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CAC KHOA" sheetId="1" r:id="rId1"/>
    <sheet name="Sheet1" sheetId="2" r:id="rId2"/>
  </sheets>
  <definedNames/>
  <calcPr fullCalcOnLoad="1"/>
</workbook>
</file>

<file path=xl/sharedStrings.xml><?xml version="1.0" encoding="utf-8"?>
<sst xmlns="http://schemas.openxmlformats.org/spreadsheetml/2006/main" count="263" uniqueCount="213">
  <si>
    <t>TT</t>
  </si>
  <si>
    <t>TRƯỜNG ĐẠI HỌC TRÀ VINH</t>
  </si>
  <si>
    <t>GHI CHÚ</t>
  </si>
  <si>
    <t>…</t>
  </si>
  <si>
    <t>NỘI DUNG THỰC HIỆN CỤ THỂ</t>
  </si>
  <si>
    <t>ĐƠN VỊ</t>
  </si>
  <si>
    <t>A</t>
  </si>
  <si>
    <t>B</t>
  </si>
  <si>
    <t>Nguyễn Văn A</t>
  </si>
  <si>
    <t>Trần Thị B</t>
  </si>
  <si>
    <t>Giảng viên tập sự</t>
  </si>
  <si>
    <t>CHỨC DANH NGHỀ NGHIỆP</t>
  </si>
  <si>
    <t>CỘNG HÒA XÃ HỘI CHỦ NGHĨA VIỆT NAM</t>
  </si>
  <si>
    <t>Độc lập - Tự do - Hạnh phúc</t>
  </si>
  <si>
    <t>II. THUẬN LỢI, KHÓ KHĂN, ĐỀ XUẤT</t>
  </si>
  <si>
    <t>1. THUẬN LỢI</t>
  </si>
  <si>
    <t>2. KHÓ KHĂN</t>
  </si>
  <si>
    <t>3. ĐỀ XUẤT</t>
  </si>
  <si>
    <t>Giảng viên cao cấp</t>
  </si>
  <si>
    <t>Giảng viên chính</t>
  </si>
  <si>
    <t>Giảng viên hạng III</t>
  </si>
  <si>
    <t>Nội dung thực hiện</t>
  </si>
  <si>
    <t>.</t>
  </si>
  <si>
    <t xml:space="preserve"> </t>
  </si>
  <si>
    <t>Số giờ</t>
  </si>
  <si>
    <t>Bộ môn</t>
  </si>
  <si>
    <t>Tổng số GV</t>
  </si>
  <si>
    <t>Tổng số giờ quy đổi từ các hoạt động dự kiến thực hiện trong năm học</t>
  </si>
  <si>
    <t>Ghi chú</t>
  </si>
  <si>
    <t>Tổng cộng theo giảng viên</t>
  </si>
  <si>
    <t>Nguyễn Văn C</t>
  </si>
  <si>
    <t>Lê Văn D</t>
  </si>
  <si>
    <t>Khoa/ Bộ môn/ Trung tâm A</t>
  </si>
  <si>
    <t>Khoa/ Bộ môn/ Trung tâm B</t>
  </si>
  <si>
    <t xml:space="preserve">Số giờ
</t>
  </si>
  <si>
    <t>Tập huấn, bồi dưỡng về chuyên môn, nghiệp vụ cho viên chức, sinh viên và theo nhu cầu của xã hội (không chi bồi dưỡng)</t>
  </si>
  <si>
    <t xml:space="preserve">Báo cáo chuyên đề học thuật, phổ biến tuyên truyền pháp luật, tham gia báo cáo tại các diễn đàn; 
Báo cáo chuyên đề/ chia sẻ kiến thức tâm lý cho các trường học, đoàn thể, ban, ngành, tổ chức xã hội tại địa phương </t>
  </si>
  <si>
    <t>Tổ chức/ Tham gia các hoạt động chuyên môn trong và ngoài TVU phục vụ cho cộng đồng trong các lĩnh vực: chăm sóc sức khỏe và khám chữa bệnh (không trả tiền công), tư vấn pháp lý, tuyên truyền pháp luật cho cộng đồng; công tác hành chính của địa phương; hỗ trợ cho nông dân trong hoạt động nông - lâm - ngư nghiệp; 
Tổ chức các chuyên đề học thuật; tổ chức các hoạt động của câu lạc bộ ngoại ngữ, câu lạc bộ văn học, nghệ thuật thuộc TVU</t>
  </si>
  <si>
    <t xml:space="preserve">Giảng dạy kỹ năng mềm, kỹ năng sống cho HS các Trường THPT; ôn luyện thi học sinh giỏi; Hướng dẫn SV đạt thành tích tại các cuộc thi bên ngoài TVU; tham gia tổ chức câu lạc bộ, hội thi chuyên môn cho học sinh các trường THPT </t>
  </si>
  <si>
    <t>Thực hiện điều tra, khảo sát, dự báo theo chuyên đề của TVU/đơn vị</t>
  </si>
  <si>
    <t xml:space="preserve">Theo dõi, cập nhật thông tin, vị trí việc làm của người học sau khi tốt nghiệp </t>
  </si>
  <si>
    <t xml:space="preserve">Thực hiện khảo sát các đơn vị tuyển dụng về tình hình việc làm của sinh viên và chất lượng đào tạo của Nhà trường </t>
  </si>
  <si>
    <t>Tham gia hoạt động liên kết thực tế giữa giảng viên và doanh nghiệp; phối hợp tổ chức đưa sinh viên đi tiếp cận thực tế môn học và học hỏi kinh nghiệm tại các đơn vị ngoài Trường</t>
  </si>
  <si>
    <t>Xúc tiến hợp tác ghi nhớ đào tạo, nghiên cứu, các lĩnh vực có liên quan với các đơn vị ngoài Trường</t>
  </si>
  <si>
    <t>Kết nối thành công các đơn vị ngoài trường ký kết hợp tác với TVU trong các lĩnh vực hợp tác quốc tế, chuyển giao KHCN, tài trợ kinh phí, thiết bị,…</t>
  </si>
  <si>
    <t>Kết nối thành công chuyên gia đỡ đầu ngành, chuyên gia có học vị cao đối với những lĩnh vực, đơn vị, ngành học đang cần</t>
  </si>
  <si>
    <t>Tìm kiếm, kết nối thành công các đơn vị bên ngoài ký kết hợp tác với TVU tổ chức các khóa đào tạo, bồi dưỡng, tập huấn theo yêu cầu của xã hội</t>
  </si>
  <si>
    <t>Hỗ trợ/ Tham gia công tác kiểm định chất lượng của Nhà trường/ đơn vị</t>
  </si>
  <si>
    <t>Tham gia viết bài nâng hạng cho TVU (không tính thù lao)</t>
  </si>
  <si>
    <t>Đề xuất áp dụng mô hình, sáng kiến kinh nghiệm hoặc giải pháp tự nghiên cứu mang lại hiệu quả thiết thực, có thể ứng dụng rộng rãi tại TVU và được hội đồng công nhận</t>
  </si>
  <si>
    <t xml:space="preserve">Kết nối các đơn vị ngoài trường hợp tác, tổ chức chuyên đề liên quan đến hoạt động đào tạo và giảng dạy của TVU </t>
  </si>
  <si>
    <t xml:space="preserve">Tham gia, hướng dẫn các chuyên gia đi khảo sát thực tế, tìm kiếm dự án và được ký kết với TVU </t>
  </si>
  <si>
    <t>Hỗ trợ tổ chức các hội nghị, hội thảo khoa học về các lĩnh vực liên quan đến hoạt động học thuật và khoa học công nghệ của TVU</t>
  </si>
  <si>
    <t>Hỗ trợ các sự kiện, lễ kỷ niệm của TVU và bên ngoài; 
Huấn luyện sinh viên hỗ trợ các sự kiện của TVU và bên ngoài</t>
  </si>
  <si>
    <t>Trực tiếp điều phối các sự kiện của đơn vị/ TVU</t>
  </si>
  <si>
    <t>Tham gia thiết kế các gian hàng trưng bày, quảng bá đơn vị tại các sự kiện lớn của TVU</t>
  </si>
  <si>
    <t>Ban tổ chức hội nghị, hội thảo khoa học về các lĩnh vực liên quan đến hoạt động học thuật và khoa học công nghệ của TVU</t>
  </si>
  <si>
    <t xml:space="preserve">Thực hiện hoạt động chuyển giao, hỗ trợ, tập huấn, tư vấn cải tiến khoa học kỹ thuật, khởi nghiệp và các hoạt động khác hỗ trợ cho cộng đồng </t>
  </si>
  <si>
    <t>Phối hợp tổ chức nghiên cứu và chuyển giao kết quả nghiên cứu các đề tài, dự án khoa học công nghệ phục vụ lợi ích cộng đồng và phát triển kinh tế, văn hóa và xã hội của địa phương</t>
  </si>
  <si>
    <t>Xây dựng, triển khai, phát triển các dịch vụ chuyển giao công nghệ đáp ứng nhu cầu xã hội và phù hợp với nguồn lực thực tế của nhà Trường ra bên ngoài cộng đồng</t>
  </si>
  <si>
    <t>Thực hiện thành công các dự án phục vụ cộng đồng</t>
  </si>
  <si>
    <t>Tham gia các chương trình, dự án của các tổ chức để huy động nguồn lực địa phương nhằm phát triển kinh tế, văn hóa, xã hội của địa phương</t>
  </si>
  <si>
    <t xml:space="preserve">Hướng dẫn sinh viên thực hiện nhiệm vụ nghiên cứu khoa học gắn kết với mục tiêu phát triển kinh tế, văn hóa, xã hội của địa phương (không tính giờ NCKH) </t>
  </si>
  <si>
    <t>Tham gia các hoạt động tư vấn hướng nghiệp, tư vấn tuyển sinh, tiếp sức mùa thi trong và ngoài TVU; Hỗ trợ sinh viên khởi nghiệp
Thiết kế sản phẩm phục vụ công tác quảng bá tuyển sinh trong và ngoài Trường</t>
  </si>
  <si>
    <t>Kết nối với các trường THPT đưa học sinh đến tham quan, trải nghiệm thực tiễn môi trường đại học tại TVU</t>
  </si>
  <si>
    <t>Tham gia công tác tiếp sinh và đón tiếp học sinh các trường THPT đến tham quan trải nghiệm tại TVU</t>
  </si>
  <si>
    <t>Kết nối và phối hợp với cựu sinh viên thành đạt trong công tác tư vấn và quảng bá tuyển sinh của Nhà trường</t>
  </si>
  <si>
    <t>Chủ trì/ Tham gia các cuộc thi về học thuật, lịch sử, văn hóa nghệ thuật, thể dục thể thao,…</t>
  </si>
  <si>
    <t>Tham gia tổ chức các hội đồng báo cáo khóa luận/ đồ án tốt nghiệp cho sinh viên;
Tham gia tổ chức các hội đồng bảo vệ đề cương cao học</t>
  </si>
  <si>
    <t xml:space="preserve">Tham gia tổ chức chào đón tân sinh viên, tọa đàm, chuyên đề, seminar </t>
  </si>
  <si>
    <t>Kết hợp với các Đài truyền hình để quảng bá hình ảnh của TVU</t>
  </si>
  <si>
    <t>Viết bài quảng bá về Trường đăng trên Website, mạng xã hội của TVU</t>
  </si>
  <si>
    <t>Viết bài quảng bá về đơn vị, ngành học đăng trên Website, mạng xã hội của Trường/ đơn vị</t>
  </si>
  <si>
    <t>Tư vấn, phản biện việc xây dựng, triển khai các chính sách, kế hoạch phát triển kinh tế- xã hội của địa phương; Đóng góp ý kiến bằng văn bản cho các Dự thảo của Trung ương, địa phương</t>
  </si>
  <si>
    <t>Tham gia các hoạt động giao lưu, hợp tác, trao đổi kinh nghiệm giữa Nhà trường với các bên liên quan nhằm quảng bá hình ảnh của TVU ra cộng đồng địa phương</t>
  </si>
  <si>
    <t>Được các tổ chức bên ngoài ghi nhận thành tích đóng góp của cá nhân</t>
  </si>
  <si>
    <t>Giới thiệu việc làm cho sinh viên (sinh viên được đơn vị tuyển dụng nhận vào làm việc)</t>
  </si>
  <si>
    <t>Vận động quỹ khuyến học cho sinh viên thuộc TVU</t>
  </si>
  <si>
    <t>Tìm kiếm, kết nối với các đơn vị ngoài TVU xây dựng kế hoạch phối hợp, tạo điều kiện cho sinh viên được tham gia các hoạt động xã hội, văn hóa, văn nghệ, thể thao, câu lạc bộ học thuật với các đơn vị ngoài TVU</t>
  </si>
  <si>
    <t>Kết nối với các cơ quan, doanh nghiệp gửi sinh viên thực tập, trải nghiệm thực tế môn học, tham gia chương trình coop, … (không quy đổi giờ để thanh toán)</t>
  </si>
  <si>
    <t>Tổ chức cho sinh viên các hoạt động nâng cao nhận thức bảo vệ môi trường (thu gom rác, trồng cây, tái chế, …)</t>
  </si>
  <si>
    <t>Tham gia trồng và chăm sóc cây xanh, vườn dược liệu tại TVU</t>
  </si>
  <si>
    <t>Hiến máu nhân đạo</t>
  </si>
  <si>
    <t>Thăm hỏi và tặng quà cho trẻ em mồ côi, gia đình chính sách, gia đình có công cách mạng, người già neo đơn, gia đình có hoàn cảnh khó khăn,…</t>
  </si>
  <si>
    <t>Tổ chức vận động, quyên góp giúp đỡ những trường hợp đặc biệt khó khăn</t>
  </si>
  <si>
    <t xml:space="preserve">Tham gia các hoạt động thiện nguyện, tình nguyện phục vụ cho cộng đồng như: chăm sóc cụ già neo đơn, hỗ trợ đưa cụ già neo đơn đi khám chữa bệnh, tham gia hoạt động hướng dẫn, giúp đỡ người dân đến khám chữa bệnh tại bệnh viện; tham gia các hoạt động hỗ trợ địa phương trong những trường hợp khẩn cấp (phòng chống thiên tai, dịch bệnh,…) </t>
  </si>
  <si>
    <t>Đóng góp, ủng hộ quỹ vì người nghèo, ủng hộ đồng bào bị thiên tai, lũ lụt, ủng hộ nạn nhân chất độc da cam/ dioxin, học bổng cho SV nghèo, Quỹ mái ấm công đoàn,…</t>
  </si>
  <si>
    <t xml:space="preserve">Đưa sinh viên tham gia các hoạt động về nguồn nhằm giáo dục, tuyên truyền về lịch sử, tinh thần yêu nước, đoàn kết dân tộc, … </t>
  </si>
  <si>
    <t>Tham gia các hoạt động phong trào hưởng ứng, chào mừng các ngày lễ lớn, ngày kỷ niệm,…do TVU và các sở ban ngành phát động</t>
  </si>
  <si>
    <t>Tham gia ban chỉ huy chiến dịch thanh niên tình nguyện hè, các hoạt động phong trào đoàn thể do Tỉnh/TVU/Khoa tổ chức</t>
  </si>
  <si>
    <t>Kết nối, vận động và tham gia đóng góp sửa chữa, tu bổ các công trình phúc lợi phục vụ cho cộng đồng</t>
  </si>
  <si>
    <t>Phối hợp, hỗ trợ các chuyên gia, tình nguyện viên nước ngoài tổ chức các hoạt động vì cộng đồng</t>
  </si>
  <si>
    <t>Tham gia công tác ISO tại đơn vị</t>
  </si>
  <si>
    <t xml:space="preserve">Thành viên bán chuyên trách hỗ trợ dự giờ; </t>
  </si>
  <si>
    <t>Tham gia Hội giảng</t>
  </si>
  <si>
    <t>Dự giờ đồng nghiệp hoặc được đồng nghiệp dự giờ để chia sẻ kinh nghiệm</t>
  </si>
  <si>
    <t>* BẢNG NỘI DUNG CÁC HOẠT ĐỘNG PVCĐ và NHIỆM VỤ CMK</t>
  </si>
  <si>
    <t>Trực chuyên môn khi tham gia, tổ chức các hội chợ, triển lãm, … do TVU thực hiện</t>
  </si>
  <si>
    <t>Trực Bộ môn/Khoa; Tham gia các cuộc họp của Bộ môn/ Khoa và TVU tổ chức</t>
  </si>
  <si>
    <t>Cập nhật, chỉnh sửa tài liệu giảng dạy, đề cương chi tiết, chương trình đào tạo</t>
  </si>
  <si>
    <t>Xây dựng bài giảng E-learning</t>
  </si>
  <si>
    <t>Xây dựng chương trình đào tạo mới</t>
  </si>
  <si>
    <t>Báo cáo seminar chuyên ngành</t>
  </si>
  <si>
    <t>Tham dự hội nghị/ hội thảo/ sự kiện/ lễ kỷ niệm,… trong và ngoài TVU</t>
  </si>
  <si>
    <t xml:space="preserve">Tham dự các khóa tập huấn nâng cao năng lực, bồi dưỡng chuyên môn </t>
  </si>
  <si>
    <t>Hỗ trợ học sinh các cấp tham quan trải nghiệm tại trạm trại, Khoa, Bộ môn</t>
  </si>
  <si>
    <t>30 giờ/đợt</t>
  </si>
  <si>
    <t>30 giờ/ lần</t>
  </si>
  <si>
    <t>30 giờ/ đợt</t>
  </si>
  <si>
    <t>40 giờ/đợt</t>
  </si>
  <si>
    <t>05 giờ/ SV</t>
  </si>
  <si>
    <t>10 giờ/ DN</t>
  </si>
  <si>
    <t>40 giờ/ Bản GN</t>
  </si>
  <si>
    <t xml:space="preserve">30 giờ/chuyên gia </t>
  </si>
  <si>
    <t xml:space="preserve">30 giờ/đợt </t>
  </si>
  <si>
    <t>40 giờ/ đợt</t>
  </si>
  <si>
    <t>60 giờ/Mô hình, giải pháp, sáng kiến</t>
  </si>
  <si>
    <t>20 giờ/lần</t>
  </si>
  <si>
    <t>40 giờ/ lần</t>
  </si>
  <si>
    <t>40 giờ/lần</t>
  </si>
  <si>
    <t>100 giờ/dự án</t>
  </si>
  <si>
    <t>30 giờ/đề tài</t>
  </si>
  <si>
    <t>20 giờ/đợt</t>
  </si>
  <si>
    <t>10 giờ/ lần</t>
  </si>
  <si>
    <t>05 giờ/sinh viên/học viên</t>
  </si>
  <si>
    <t>20 giờ/ lần</t>
  </si>
  <si>
    <t>30 giờ/ bản tin</t>
  </si>
  <si>
    <t xml:space="preserve">20 giờ/ Website, mạng XH của TVU </t>
  </si>
  <si>
    <t>15 giờ/ Website và mạng XH của đơn vị</t>
  </si>
  <si>
    <t>30 giờ/lần</t>
  </si>
  <si>
    <t>10 giờ/lần</t>
  </si>
  <si>
    <t>10 giờ/đợt</t>
  </si>
  <si>
    <t>15 giờ/lần</t>
  </si>
  <si>
    <t>10 giờ/ ngày lương hoặc 01 giờ/ 20.000đ</t>
  </si>
  <si>
    <t>20 giờ/GV/năm</t>
  </si>
  <si>
    <t>10 giờ/GV</t>
  </si>
  <si>
    <t>01 giờ/buổi</t>
  </si>
  <si>
    <t>40 giờ/chương trình</t>
  </si>
  <si>
    <t>05 giờ/lần</t>
  </si>
  <si>
    <r>
      <t xml:space="preserve">Minh chứng
</t>
    </r>
    <r>
      <rPr>
        <i/>
        <sz val="13.5"/>
        <rFont val="Times New Roman"/>
        <family val="1"/>
      </rPr>
      <t>01 minh chứng bắt buộc (*) 
và 01 trong những minh chứng phụ</t>
    </r>
  </si>
  <si>
    <t>- Xác nhận của đơn vị*</t>
  </si>
  <si>
    <t>- Kế hoạch*
- Xác nhận của đơn vị*
- Quyết định
- Danh sách</t>
  </si>
  <si>
    <t>- Báo cáo*
- Xác nhận của đơn vị*
- Thư mời
- Chương trình</t>
  </si>
  <si>
    <t>- Kế hoạch*
- Xác nhận của đơn vị*
- Báo cáo</t>
  </si>
  <si>
    <t>- Kế hoạch*
- Xác nhận của đơn vị*
- Báo cáo (kèm Phiếu KS)</t>
  </si>
  <si>
    <t>- Báo cáo (kèm Phiếu KS)*
- Xác nhận của đơn vị*
- Danh sách</t>
  </si>
  <si>
    <t>- Kế hoạch*
- Xác nhận của đơn vị*
- Báo cáo (kèm phiếu KS)</t>
  </si>
  <si>
    <t>- Bản ghi nhớ*
- Xác nhận của đơn vị*
- Kế hoạch</t>
  </si>
  <si>
    <t>- Bản ghi nhớ*
- Xác nhận của đơn vị*
- Mail xác nhận
- Báo cáo
- Bản tin ký kết</t>
  </si>
  <si>
    <t>- Đề nghị ký hợp đồng* 
- Xác nhận của đơn vị*
- Hợp đồng</t>
  </si>
  <si>
    <t>- Kế hoạch*
- Xác nhận của đơn vị*
- Mail xác nhận</t>
  </si>
  <si>
    <t>- Kế hoạch*
- Xác nhận của đơn vị*
- Quyết định
- Biên bản</t>
  </si>
  <si>
    <t>- Bài viết*
- Xác nhận của đơn vị*
- Quyết định</t>
  </si>
  <si>
    <t>- Thông báo áp dụng của TVU*
- Quyết định công nhận</t>
  </si>
  <si>
    <t>- Kế hoạch*
- Xác nhận của đơn vị*
- Mail xác nhận
- Báo cáo
- Bản tin ký kết</t>
  </si>
  <si>
    <t>- Kế hoạch*
- Xác nhận của đơn vị*
- Mail xác nhận
- Báo cáo</t>
  </si>
  <si>
    <t>- Xác nhận của đơn vị*
- Kế hoạch
- Danh sách</t>
  </si>
  <si>
    <t>- Xác nhận của đơn vị*
- Kế hoạch
- Bảng phân công của đơn vị</t>
  </si>
  <si>
    <t>- Quyết định* 
- Kế hoạch</t>
  </si>
  <si>
    <t>- Kế hoạch*
- Xác nhận của đơn vị*
- Thông báo</t>
  </si>
  <si>
    <t>- Quyết định*
- Kế hoạch
- Báo cáo</t>
  </si>
  <si>
    <t>- Kế hoạch*
- Xác nhận của đơn vị*</t>
  </si>
  <si>
    <t>- Kế hoạch*
- Quyết định*
- Hợp đồng
- Báo cáo</t>
  </si>
  <si>
    <t>- Kế hoạch*
- Báo cáo*
- Quyết định</t>
  </si>
  <si>
    <t>- Tờ trình xin chủ trương*
- Quyết định phê duyệt Dự án/ Chương trình/ Kế hoạch*
- Công văn mời phối hợp của đối tác
- Hợp đồng</t>
  </si>
  <si>
    <t>- Bảng thuyết minh được phê duyệt*
- Xác nhận của đơn vị*
- Quyết định/Tờ trình
- Kế hoạch</t>
  </si>
  <si>
    <t>- Quyết định*
- Báo cáo</t>
  </si>
  <si>
    <t>- Kế hoạch (đính kèm Bảng phân công công việc)*
- Xác nhận của đơn vị*</t>
  </si>
  <si>
    <t>- Kế hoạch*
- Xác nhận của đơn vị*
- Thư mời</t>
  </si>
  <si>
    <t>- Kế hoạch*
- Xác nhận của đơn vị*
- Bảng phân công công việc</t>
  </si>
  <si>
    <t>- Kế hoạch*
- Bảng phân công công việc
- Báo cáo</t>
  </si>
  <si>
    <t>- Xác nhận của đơn vị*
- Quyết định
- Kế hoạch</t>
  </si>
  <si>
    <t>- Kế hoạch*
- Xác nhận của đơn vị*
- Danh sách</t>
  </si>
  <si>
    <t>- Văn bản phê duyệt cho phép phát ngôn*
- Bản tin*
- Mail xác nhận thông tin</t>
  </si>
  <si>
    <t>- Link bài viết*
- Xác nhận của đơn vị*</t>
  </si>
  <si>
    <t>- VB góp ý có xác nhận của đơn vị*</t>
  </si>
  <si>
    <t>- Quyết định*
- Thư cảm ơn*
- Giấy khen
- Chứng nhận</t>
  </si>
  <si>
    <t>- Xác nhận của đơn vị*
- Email xác nhận của đơn vị tuyển dụng</t>
  </si>
  <si>
    <t>- Phiếu thu của TVU*
- Xác nhận của đơn vị*</t>
  </si>
  <si>
    <t>- Xác nhận của đơn vị*
- Kế hoạch</t>
  </si>
  <si>
    <t>- Xác của đơn vị*
- Báo cáo</t>
  </si>
  <si>
    <t>- Giấy chứng nhận*
- Xác nhận của đơn vị*</t>
  </si>
  <si>
    <t>- Thư ngỏ*
- Xác nhận của đơn vị*
- Bảng sao kê</t>
  </si>
  <si>
    <t>- Xác nhận của đơn vị*
- Báo cáo
- Danh sách ủng hộ</t>
  </si>
  <si>
    <t>- Kế hoạch*
- Xác nhận của CĐCS; Đoàn Trường, Khoa*
- Báo cáo</t>
  </si>
  <si>
    <t>- Quyết định thành viên bán chuyên trách của TLC*</t>
  </si>
  <si>
    <t>- Báo cáo tổng kết của TLC*</t>
  </si>
  <si>
    <t>-Báo cáo dự giờ của Khoa/Bộ môn*</t>
  </si>
  <si>
    <t>- Xác nhận của đơn vị*
- Báo cáo
- Danh sách lịch trực</t>
  </si>
  <si>
    <t>- Danh sách phân công của Khoa/BM*
- Xác nhận của đơn vị*
- Lịch trực/Lịch họp
- Email mời họp
- Thông báo/ Thư mời họp</t>
  </si>
  <si>
    <t>- Quyết định (đính kèm danh sách GV)*
- Xác nhận của đơn vị*
- Đề cương chi tiết
- Kế hoạch</t>
  </si>
  <si>
    <t>- Xác nhận của đơn vị*
- Báo cáo/ Thông báo của CELRI</t>
  </si>
  <si>
    <t>- Quyết định*
- Xác nhận của đơn vị*</t>
  </si>
  <si>
    <t>- Xác nhận của đơn vị*
- Kế hoạch
- Chứng nhận</t>
  </si>
  <si>
    <t>- Xác nhận của đơn vị*
- Kế hoạch
- Báo cáo</t>
  </si>
  <si>
    <t>40 giờ/lần/đơn vị
60 giờ/lần/TVU</t>
  </si>
  <si>
    <t>50 giờ/lần chủ trì
30 giờ/lần tham gia</t>
  </si>
  <si>
    <t>20 giờ/SV</t>
  </si>
  <si>
    <t>30 giờ/lần từ 10 triệu trở lên
20 giờ/ lần từ 5 triệu trở lên
10 giờ/lần từ 1 triệu trở lên</t>
  </si>
  <si>
    <t>20 giờ/lần/Tỉnh tổ chức
10 giờ/lần/Trường và Khoa tổ chức</t>
  </si>
  <si>
    <t>20 giờ/cấp độ 1
30 giờ/ cấp độ 2</t>
  </si>
  <si>
    <t>TRƯỜNG/KHOA/TRUNG TÂM/VIỆN…............</t>
  </si>
  <si>
    <t>II. TỔNG HỢP THEO TRƯỜNG/KHOA/TRUNG TÂM/VIỆN</t>
  </si>
  <si>
    <t>TỔNG CỘNG KHOA/BM/ TRUNG TÂM/VIỆN A</t>
  </si>
  <si>
    <t>TỔNG CỘNG KHOA/BM/ TRUNG TÂM/VIỆN B</t>
  </si>
  <si>
    <t>Khoa/Bộ môn/Trung tâm/Viện B</t>
  </si>
  <si>
    <t>Khoa/Bộ môn/Trung tâm/Viện A</t>
  </si>
  <si>
    <t>Giờ chuẩn PVCĐ, CMK</t>
  </si>
  <si>
    <t>HIỆU TRƯỞNG/TRƯỞNG KHOA/
GIÁM ĐỐC TRUNG TÂM/VIỆN</t>
  </si>
  <si>
    <t>I. TỔNG HỢP CẢ TRƯỜNG/KHOA/TRUNG TÂM/VIỆN</t>
  </si>
  <si>
    <t>BẢNG TỔNG HỢP KẾ HOẠCH PHÂN CÔNG NHIỆM VỤ PHỤC VỤ CỘNG ĐỒNG 
VÀ CHUYÊN MÔN KHÁC CỦA GIẢNG VIÊN
 NĂM HỌC …........................</t>
  </si>
  <si>
    <t>BM1-PVCĐ</t>
  </si>
  <si>
    <t xml:space="preserve">Trà Vinh, ngày       tháng     năm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</si>
</sst>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
    <numFmt numFmtId="181" formatCode="mm/yyyy"/>
    <numFmt numFmtId="182" formatCode="&quot;Yes&quot;;&quot;Yes&quot;;&quot;No&quot;"/>
    <numFmt numFmtId="183" formatCode="&quot;True&quot;;&quot;True&quot;;&quot;False&quot;"/>
    <numFmt numFmtId="184" formatCode="&quot;On&quot;;&quot;On&quot;;&quot;Off&quot;"/>
    <numFmt numFmtId="185" formatCode="[$€-2]\ #,##0.00_);[Red]\([$€-2]\ #,##0.00\)"/>
  </numFmts>
  <fonts count="58">
    <font>
      <sz val="10"/>
      <name val="Arial"/>
      <family val="0"/>
    </font>
    <font>
      <sz val="8"/>
      <name val="Arial"/>
      <family val="2"/>
    </font>
    <font>
      <sz val="13"/>
      <name val="Times New Roman"/>
      <family val="1"/>
    </font>
    <font>
      <b/>
      <sz val="13"/>
      <name val="Times New Roman"/>
      <family val="1"/>
    </font>
    <font>
      <b/>
      <u val="single"/>
      <sz val="13"/>
      <name val="Times New Roman"/>
      <family val="1"/>
    </font>
    <font>
      <i/>
      <sz val="13"/>
      <name val="Times New Roman"/>
      <family val="1"/>
    </font>
    <font>
      <b/>
      <sz val="13.5"/>
      <name val="Times New Roman"/>
      <family val="1"/>
    </font>
    <font>
      <sz val="13.5"/>
      <name val="Times New Roman"/>
      <family val="1"/>
    </font>
    <font>
      <b/>
      <sz val="12"/>
      <name val="Times New Roman"/>
      <family val="1"/>
    </font>
    <font>
      <sz val="12"/>
      <name val="Times New Roman"/>
      <family val="1"/>
    </font>
    <font>
      <i/>
      <sz val="14"/>
      <name val="Times New Roman"/>
      <family val="1"/>
    </font>
    <font>
      <i/>
      <sz val="13.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5"/>
      <color indexed="10"/>
      <name val="Times New Roman"/>
      <family val="1"/>
    </font>
    <font>
      <b/>
      <sz val="13.5"/>
      <color indexed="60"/>
      <name val="Times New Roman"/>
      <family val="1"/>
    </font>
    <font>
      <sz val="13"/>
      <color indexed="10"/>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5"/>
      <color rgb="FFFF0000"/>
      <name val="Times New Roman"/>
      <family val="1"/>
    </font>
    <font>
      <b/>
      <sz val="13.5"/>
      <color rgb="FFC00000"/>
      <name val="Times New Roman"/>
      <family val="1"/>
    </font>
    <font>
      <sz val="13"/>
      <color rgb="FFFF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4">
    <xf numFmtId="0" fontId="0" fillId="0" borderId="0" xfId="0" applyAlignment="1">
      <alignment/>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wrapText="1"/>
    </xf>
    <xf numFmtId="0" fontId="2" fillId="0" borderId="0" xfId="0" applyFont="1" applyAlignment="1" quotePrefix="1">
      <alignment wrapText="1"/>
    </xf>
    <xf numFmtId="0" fontId="2" fillId="0" borderId="0" xfId="0" applyFont="1" applyAlignment="1">
      <alignment vertical="center" wrapText="1"/>
    </xf>
    <xf numFmtId="0" fontId="2" fillId="0" borderId="10" xfId="0" applyFont="1" applyBorder="1" applyAlignment="1">
      <alignment wrapText="1"/>
    </xf>
    <xf numFmtId="0" fontId="2" fillId="0" borderId="0" xfId="0" applyFont="1" applyBorder="1" applyAlignment="1">
      <alignment wrapText="1"/>
    </xf>
    <xf numFmtId="0" fontId="2" fillId="0" borderId="10" xfId="0" applyFont="1" applyBorder="1" applyAlignment="1">
      <alignment horizontal="center" vertical="center" wrapText="1"/>
    </xf>
    <xf numFmtId="0" fontId="2" fillId="0" borderId="0" xfId="0" applyFont="1" applyBorder="1" applyAlignment="1" quotePrefix="1">
      <alignment horizontal="left" wrapText="1"/>
    </xf>
    <xf numFmtId="0" fontId="2" fillId="0" borderId="0" xfId="0" applyFont="1" applyBorder="1" applyAlignment="1">
      <alignment horizontal="center" vertical="center" wrapText="1"/>
    </xf>
    <xf numFmtId="0" fontId="54" fillId="0" borderId="11" xfId="0"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55" fillId="0" borderId="0" xfId="0" applyFont="1" applyBorder="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Alignment="1">
      <alignment wrapText="1"/>
    </xf>
    <xf numFmtId="0" fontId="9" fillId="0" borderId="0" xfId="0" applyFont="1" applyAlignment="1">
      <alignment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horizontal="center" wrapText="1"/>
    </xf>
    <xf numFmtId="0" fontId="9" fillId="0" borderId="10" xfId="0" applyFont="1" applyBorder="1" applyAlignment="1">
      <alignment horizontal="left" vertical="center" wrapText="1"/>
    </xf>
    <xf numFmtId="0" fontId="9" fillId="0" borderId="13" xfId="0" applyFont="1" applyBorder="1" applyAlignment="1">
      <alignment horizontal="center" wrapText="1"/>
    </xf>
    <xf numFmtId="3" fontId="9" fillId="0" borderId="10" xfId="0" applyNumberFormat="1" applyFont="1" applyBorder="1" applyAlignment="1">
      <alignment horizontal="center" wrapText="1"/>
    </xf>
    <xf numFmtId="0" fontId="9" fillId="0" borderId="0" xfId="0" applyFont="1" applyBorder="1" applyAlignment="1">
      <alignment wrapText="1"/>
    </xf>
    <xf numFmtId="0" fontId="3" fillId="0" borderId="14" xfId="0" applyFont="1" applyBorder="1" applyAlignment="1" quotePrefix="1">
      <alignment horizontal="left" vertical="center" wrapText="1"/>
    </xf>
    <xf numFmtId="0" fontId="3" fillId="0" borderId="14" xfId="0" applyFont="1" applyBorder="1" applyAlignment="1" quotePrefix="1">
      <alignment horizontal="left" vertical="center"/>
    </xf>
    <xf numFmtId="0" fontId="8" fillId="0" borderId="0"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wrapText="1"/>
    </xf>
    <xf numFmtId="0" fontId="3" fillId="0" borderId="10" xfId="0" applyFont="1" applyBorder="1" applyAlignment="1">
      <alignment horizontal="center" wrapText="1"/>
    </xf>
    <xf numFmtId="0" fontId="6"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56" fillId="0" borderId="0" xfId="0" applyFont="1" applyAlignment="1">
      <alignment wrapText="1"/>
    </xf>
    <xf numFmtId="0" fontId="54" fillId="0" borderId="0" xfId="0" applyFont="1" applyBorder="1" applyAlignment="1">
      <alignment vertical="center" wrapText="1"/>
    </xf>
    <xf numFmtId="0" fontId="6"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5" xfId="0" applyFont="1" applyBorder="1" applyAlignment="1" quotePrefix="1">
      <alignment horizontal="left" vertical="center" wrapText="1"/>
    </xf>
    <xf numFmtId="0" fontId="10" fillId="0" borderId="15" xfId="0" applyFont="1" applyBorder="1" applyAlignment="1" quotePrefix="1">
      <alignment vertical="center" wrapText="1"/>
    </xf>
    <xf numFmtId="0" fontId="10" fillId="0" borderId="15" xfId="0" applyFont="1" applyBorder="1" applyAlignment="1" quotePrefix="1">
      <alignment wrapText="1"/>
    </xf>
    <xf numFmtId="0" fontId="7" fillId="0" borderId="16" xfId="0" applyFont="1" applyBorder="1" applyAlignment="1">
      <alignment horizontal="center" vertical="center" wrapText="1"/>
    </xf>
    <xf numFmtId="0" fontId="57" fillId="34" borderId="10"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11" fillId="0" borderId="15" xfId="0" applyFont="1" applyBorder="1" applyAlignment="1" quotePrefix="1">
      <alignment vertical="center" wrapText="1"/>
    </xf>
    <xf numFmtId="0" fontId="11" fillId="0" borderId="10" xfId="0" applyFont="1" applyBorder="1" applyAlignment="1" quotePrefix="1">
      <alignment vertical="center" wrapText="1"/>
    </xf>
    <xf numFmtId="0" fontId="5" fillId="0" borderId="15" xfId="0" applyFont="1" applyBorder="1" applyAlignment="1" quotePrefix="1">
      <alignment horizontal="left" vertical="center" wrapText="1"/>
    </xf>
    <xf numFmtId="0" fontId="57" fillId="34" borderId="17" xfId="0" applyFont="1" applyFill="1" applyBorder="1" applyAlignment="1">
      <alignment horizontal="center" vertical="center" wrapText="1"/>
    </xf>
    <xf numFmtId="0" fontId="3" fillId="0" borderId="0" xfId="0" applyFont="1" applyAlignment="1">
      <alignment horizontal="center" vertical="center" wrapText="1"/>
    </xf>
    <xf numFmtId="0" fontId="7" fillId="0" borderId="10" xfId="0" applyFont="1" applyBorder="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left" vertical="center" wrapText="1"/>
    </xf>
    <xf numFmtId="0" fontId="7" fillId="0" borderId="18" xfId="0" applyFont="1" applyBorder="1" applyAlignment="1">
      <alignment horizontal="left" vertical="center" wrapText="1"/>
    </xf>
    <xf numFmtId="0" fontId="3" fillId="0" borderId="0" xfId="0" applyFont="1" applyBorder="1" applyAlignment="1">
      <alignment horizontal="center" vertical="center" wrapText="1"/>
    </xf>
    <xf numFmtId="0" fontId="7" fillId="0" borderId="15" xfId="0" applyFont="1" applyBorder="1" applyAlignment="1">
      <alignment horizontal="left" vertical="center" wrapText="1"/>
    </xf>
    <xf numFmtId="0" fontId="6"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quotePrefix="1">
      <alignment horizontal="center" wrapText="1"/>
    </xf>
    <xf numFmtId="0" fontId="2" fillId="33" borderId="10"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wrapText="1"/>
    </xf>
    <xf numFmtId="0" fontId="3"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4"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7" fillId="0" borderId="10"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12</xdr:row>
      <xdr:rowOff>0</xdr:rowOff>
    </xdr:from>
    <xdr:ext cx="76200" cy="266700"/>
    <xdr:sp fLocksText="0">
      <xdr:nvSpPr>
        <xdr:cNvPr id="1" name="Text Box 1"/>
        <xdr:cNvSpPr txBox="1">
          <a:spLocks noChangeArrowheads="1"/>
        </xdr:cNvSpPr>
      </xdr:nvSpPr>
      <xdr:spPr>
        <a:xfrm>
          <a:off x="2057400" y="401002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47650"/>
    <xdr:sp fLocksText="0">
      <xdr:nvSpPr>
        <xdr:cNvPr id="2" name="Text Box 1"/>
        <xdr:cNvSpPr txBox="1">
          <a:spLocks noChangeArrowheads="1"/>
        </xdr:cNvSpPr>
      </xdr:nvSpPr>
      <xdr:spPr>
        <a:xfrm>
          <a:off x="2057400" y="40100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247650"/>
    <xdr:sp fLocksText="0">
      <xdr:nvSpPr>
        <xdr:cNvPr id="3" name="Text Box 1"/>
        <xdr:cNvSpPr txBox="1">
          <a:spLocks noChangeArrowheads="1"/>
        </xdr:cNvSpPr>
      </xdr:nvSpPr>
      <xdr:spPr>
        <a:xfrm>
          <a:off x="2057400" y="40100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161925"/>
    <xdr:sp fLocksText="0">
      <xdr:nvSpPr>
        <xdr:cNvPr id="4" name="Text Box 1"/>
        <xdr:cNvSpPr txBox="1">
          <a:spLocks noChangeArrowheads="1"/>
        </xdr:cNvSpPr>
      </xdr:nvSpPr>
      <xdr:spPr>
        <a:xfrm>
          <a:off x="2057400" y="40100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171450"/>
    <xdr:sp fLocksText="0">
      <xdr:nvSpPr>
        <xdr:cNvPr id="5" name="Text Box 1"/>
        <xdr:cNvSpPr txBox="1">
          <a:spLocks noChangeArrowheads="1"/>
        </xdr:cNvSpPr>
      </xdr:nvSpPr>
      <xdr:spPr>
        <a:xfrm>
          <a:off x="2057400" y="4010025"/>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76200" cy="171450"/>
    <xdr:sp fLocksText="0">
      <xdr:nvSpPr>
        <xdr:cNvPr id="6" name="Text Box 1"/>
        <xdr:cNvSpPr txBox="1">
          <a:spLocks noChangeArrowheads="1"/>
        </xdr:cNvSpPr>
      </xdr:nvSpPr>
      <xdr:spPr>
        <a:xfrm>
          <a:off x="2057400" y="4010025"/>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857250</xdr:colOff>
      <xdr:row>4</xdr:row>
      <xdr:rowOff>9525</xdr:rowOff>
    </xdr:from>
    <xdr:to>
      <xdr:col>2</xdr:col>
      <xdr:colOff>200025</xdr:colOff>
      <xdr:row>4</xdr:row>
      <xdr:rowOff>9525</xdr:rowOff>
    </xdr:to>
    <xdr:sp>
      <xdr:nvSpPr>
        <xdr:cNvPr id="7" name="Straight Connector 18"/>
        <xdr:cNvSpPr>
          <a:spLocks/>
        </xdr:cNvSpPr>
      </xdr:nvSpPr>
      <xdr:spPr>
        <a:xfrm>
          <a:off x="1152525" y="876300"/>
          <a:ext cx="1104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238125"/>
    <xdr:sp fLocksText="0">
      <xdr:nvSpPr>
        <xdr:cNvPr id="8" name="Text Box 1"/>
        <xdr:cNvSpPr txBox="1">
          <a:spLocks noChangeArrowheads="1"/>
        </xdr:cNvSpPr>
      </xdr:nvSpPr>
      <xdr:spPr>
        <a:xfrm>
          <a:off x="2057400" y="1771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71450"/>
    <xdr:sp fLocksText="0">
      <xdr:nvSpPr>
        <xdr:cNvPr id="9" name="Text Box 1"/>
        <xdr:cNvSpPr txBox="1">
          <a:spLocks noChangeArrowheads="1"/>
        </xdr:cNvSpPr>
      </xdr:nvSpPr>
      <xdr:spPr>
        <a:xfrm>
          <a:off x="2057400" y="17716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76200" cy="247650"/>
    <xdr:sp fLocksText="0">
      <xdr:nvSpPr>
        <xdr:cNvPr id="10" name="Text Box 1"/>
        <xdr:cNvSpPr txBox="1">
          <a:spLocks noChangeArrowheads="1"/>
        </xdr:cNvSpPr>
      </xdr:nvSpPr>
      <xdr:spPr>
        <a:xfrm>
          <a:off x="2057400" y="43338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76200" cy="247650"/>
    <xdr:sp fLocksText="0">
      <xdr:nvSpPr>
        <xdr:cNvPr id="11" name="Text Box 1"/>
        <xdr:cNvSpPr txBox="1">
          <a:spLocks noChangeArrowheads="1"/>
        </xdr:cNvSpPr>
      </xdr:nvSpPr>
      <xdr:spPr>
        <a:xfrm>
          <a:off x="2057400" y="43338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76200" cy="161925"/>
    <xdr:sp fLocksText="0">
      <xdr:nvSpPr>
        <xdr:cNvPr id="12" name="Text Box 1"/>
        <xdr:cNvSpPr txBox="1">
          <a:spLocks noChangeArrowheads="1"/>
        </xdr:cNvSpPr>
      </xdr:nvSpPr>
      <xdr:spPr>
        <a:xfrm>
          <a:off x="2057400" y="43338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238125"/>
    <xdr:sp fLocksText="0">
      <xdr:nvSpPr>
        <xdr:cNvPr id="13" name="Text Box 1"/>
        <xdr:cNvSpPr txBox="1">
          <a:spLocks noChangeArrowheads="1"/>
        </xdr:cNvSpPr>
      </xdr:nvSpPr>
      <xdr:spPr>
        <a:xfrm>
          <a:off x="2057400" y="1771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171450"/>
    <xdr:sp fLocksText="0">
      <xdr:nvSpPr>
        <xdr:cNvPr id="14" name="Text Box 1"/>
        <xdr:cNvSpPr txBox="1">
          <a:spLocks noChangeArrowheads="1"/>
        </xdr:cNvSpPr>
      </xdr:nvSpPr>
      <xdr:spPr>
        <a:xfrm>
          <a:off x="2057400" y="177165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15"/>
  <sheetViews>
    <sheetView tabSelected="1" zoomScale="85" zoomScaleNormal="85" zoomScalePageLayoutView="0" workbookViewId="0" topLeftCell="A1">
      <selection activeCell="N14" sqref="N14"/>
    </sheetView>
  </sheetViews>
  <sheetFormatPr defaultColWidth="9.140625" defaultRowHeight="12.75"/>
  <cols>
    <col min="1" max="1" width="4.421875" style="4" customWidth="1"/>
    <col min="2" max="2" width="26.421875" style="4" customWidth="1"/>
    <col min="3" max="3" width="12.7109375" style="4" customWidth="1"/>
    <col min="4" max="4" width="16.8515625" style="4" customWidth="1"/>
    <col min="5" max="5" width="28.28125" style="4" customWidth="1"/>
    <col min="6" max="6" width="14.8515625" style="4" customWidth="1"/>
    <col min="7" max="7" width="32.7109375" style="4" customWidth="1"/>
    <col min="8" max="8" width="10.28125" style="4" customWidth="1"/>
    <col min="9" max="9" width="9.140625" style="4" customWidth="1"/>
    <col min="10" max="10" width="9.140625" style="8" customWidth="1"/>
    <col min="11" max="16384" width="9.140625" style="4" customWidth="1"/>
  </cols>
  <sheetData>
    <row r="1" ht="3" customHeight="1"/>
    <row r="2" spans="6:7" ht="27" customHeight="1">
      <c r="F2" s="79" t="s">
        <v>211</v>
      </c>
      <c r="G2" s="79"/>
    </row>
    <row r="3" spans="1:8" ht="21.75" customHeight="1">
      <c r="A3" s="73" t="s">
        <v>1</v>
      </c>
      <c r="B3" s="73"/>
      <c r="C3" s="73"/>
      <c r="D3" s="73"/>
      <c r="E3" s="74" t="s">
        <v>12</v>
      </c>
      <c r="F3" s="74"/>
      <c r="G3" s="74"/>
      <c r="H3" s="74"/>
    </row>
    <row r="4" spans="1:8" ht="16.5" customHeight="1">
      <c r="A4" s="74" t="s">
        <v>201</v>
      </c>
      <c r="B4" s="74"/>
      <c r="C4" s="74"/>
      <c r="D4" s="74"/>
      <c r="E4" s="85" t="s">
        <v>13</v>
      </c>
      <c r="F4" s="85"/>
      <c r="G4" s="85"/>
      <c r="H4" s="85"/>
    </row>
    <row r="5" spans="1:8" ht="16.5" customHeight="1">
      <c r="A5" s="79"/>
      <c r="B5" s="79"/>
      <c r="C5" s="79"/>
      <c r="D5" s="5"/>
      <c r="E5" s="75" t="s">
        <v>212</v>
      </c>
      <c r="F5" s="75"/>
      <c r="G5" s="75"/>
      <c r="H5" s="75"/>
    </row>
    <row r="6" spans="1:10" s="1" customFormat="1" ht="54" customHeight="1">
      <c r="A6" s="67" t="s">
        <v>210</v>
      </c>
      <c r="B6" s="67"/>
      <c r="C6" s="67"/>
      <c r="D6" s="67"/>
      <c r="E6" s="67"/>
      <c r="F6" s="67"/>
      <c r="G6" s="67"/>
      <c r="J6" s="11"/>
    </row>
    <row r="7" spans="1:10" s="1" customFormat="1" ht="0.75" customHeight="1">
      <c r="A7" s="67"/>
      <c r="B7" s="67"/>
      <c r="C7" s="67"/>
      <c r="D7" s="67"/>
      <c r="E7" s="67"/>
      <c r="F7" s="67"/>
      <c r="G7" s="67"/>
      <c r="J7" s="11"/>
    </row>
    <row r="8" spans="1:9" s="21" customFormat="1" ht="18.75" customHeight="1">
      <c r="A8" s="33" t="s">
        <v>209</v>
      </c>
      <c r="B8" s="33"/>
      <c r="C8" s="33"/>
      <c r="D8" s="33"/>
      <c r="E8" s="33"/>
      <c r="F8" s="33"/>
      <c r="G8" s="33"/>
      <c r="H8" s="33"/>
      <c r="I8" s="20"/>
    </row>
    <row r="9" spans="1:13" s="20" customFormat="1" ht="110.25">
      <c r="A9" s="22" t="s">
        <v>0</v>
      </c>
      <c r="B9" s="22" t="s">
        <v>25</v>
      </c>
      <c r="C9" s="22" t="s">
        <v>26</v>
      </c>
      <c r="D9" s="23" t="s">
        <v>27</v>
      </c>
      <c r="E9" s="23" t="s">
        <v>28</v>
      </c>
      <c r="F9" s="24"/>
      <c r="G9" s="24"/>
      <c r="H9" s="24"/>
      <c r="I9" s="24"/>
      <c r="J9" s="25"/>
      <c r="K9" s="25"/>
      <c r="L9" s="25"/>
      <c r="M9" s="25"/>
    </row>
    <row r="10" spans="1:13" s="20" customFormat="1" ht="15.75">
      <c r="A10" s="26">
        <v>1</v>
      </c>
      <c r="B10" s="27" t="s">
        <v>32</v>
      </c>
      <c r="C10" s="28"/>
      <c r="D10" s="29"/>
      <c r="E10" s="29"/>
      <c r="F10" s="30"/>
      <c r="G10" s="30"/>
      <c r="H10" s="24"/>
      <c r="I10" s="24"/>
      <c r="J10" s="30"/>
      <c r="K10" s="30"/>
      <c r="L10" s="30"/>
      <c r="M10" s="30"/>
    </row>
    <row r="11" spans="1:13" s="20" customFormat="1" ht="15.75">
      <c r="A11" s="26">
        <v>2</v>
      </c>
      <c r="B11" s="27" t="s">
        <v>33</v>
      </c>
      <c r="C11" s="28"/>
      <c r="D11" s="29"/>
      <c r="E11" s="29"/>
      <c r="F11" s="30"/>
      <c r="G11" s="30"/>
      <c r="H11" s="24"/>
      <c r="I11" s="24"/>
      <c r="J11" s="30"/>
      <c r="K11" s="30"/>
      <c r="L11" s="30"/>
      <c r="M11" s="30"/>
    </row>
    <row r="12" spans="1:13" s="20" customFormat="1" ht="15.75">
      <c r="A12" s="26">
        <v>3</v>
      </c>
      <c r="B12" s="27" t="s">
        <v>3</v>
      </c>
      <c r="C12" s="28"/>
      <c r="D12" s="26"/>
      <c r="E12" s="26"/>
      <c r="F12" s="30"/>
      <c r="G12" s="30"/>
      <c r="H12" s="24"/>
      <c r="I12" s="24"/>
      <c r="J12" s="30"/>
      <c r="K12" s="30"/>
      <c r="L12" s="30"/>
      <c r="M12" s="30"/>
    </row>
    <row r="13" spans="1:8" ht="25.5" customHeight="1">
      <c r="A13" s="32" t="s">
        <v>202</v>
      </c>
      <c r="B13" s="31"/>
      <c r="C13" s="31"/>
      <c r="D13" s="31"/>
      <c r="E13" s="31"/>
      <c r="F13" s="31"/>
      <c r="G13" s="31"/>
      <c r="H13" s="10"/>
    </row>
    <row r="14" spans="1:8" ht="70.5" customHeight="1">
      <c r="A14" s="2" t="s">
        <v>0</v>
      </c>
      <c r="B14" s="2" t="s">
        <v>5</v>
      </c>
      <c r="C14" s="2" t="s">
        <v>11</v>
      </c>
      <c r="D14" s="2" t="s">
        <v>207</v>
      </c>
      <c r="E14" s="81" t="s">
        <v>4</v>
      </c>
      <c r="F14" s="82"/>
      <c r="G14" s="2" t="s">
        <v>24</v>
      </c>
      <c r="H14" s="2" t="s">
        <v>2</v>
      </c>
    </row>
    <row r="15" spans="1:8" ht="33">
      <c r="A15" s="37" t="s">
        <v>6</v>
      </c>
      <c r="B15" s="38" t="s">
        <v>206</v>
      </c>
      <c r="C15" s="39"/>
      <c r="D15" s="39"/>
      <c r="E15" s="83"/>
      <c r="F15" s="84"/>
      <c r="G15" s="40"/>
      <c r="H15" s="39"/>
    </row>
    <row r="16" spans="1:8" ht="24" customHeight="1">
      <c r="A16" s="70">
        <v>1</v>
      </c>
      <c r="B16" s="86" t="s">
        <v>8</v>
      </c>
      <c r="C16" s="86" t="s">
        <v>18</v>
      </c>
      <c r="D16" s="70">
        <v>91</v>
      </c>
      <c r="E16" s="61"/>
      <c r="F16" s="68"/>
      <c r="G16" s="17"/>
      <c r="H16" s="36"/>
    </row>
    <row r="17" spans="1:8" ht="54" customHeight="1">
      <c r="A17" s="71"/>
      <c r="B17" s="87"/>
      <c r="C17" s="87"/>
      <c r="D17" s="71"/>
      <c r="E17" s="61"/>
      <c r="F17" s="68"/>
      <c r="G17" s="17"/>
      <c r="H17" s="36"/>
    </row>
    <row r="18" spans="1:8" ht="54" customHeight="1">
      <c r="A18" s="72"/>
      <c r="B18" s="88"/>
      <c r="C18" s="88"/>
      <c r="D18" s="72"/>
      <c r="E18" s="61"/>
      <c r="F18" s="68"/>
      <c r="G18" s="17"/>
      <c r="H18" s="36"/>
    </row>
    <row r="19" spans="1:8" ht="17.25">
      <c r="A19" s="9"/>
      <c r="B19" s="62" t="s">
        <v>29</v>
      </c>
      <c r="C19" s="63"/>
      <c r="D19" s="63"/>
      <c r="E19" s="63"/>
      <c r="F19" s="64"/>
      <c r="G19" s="42">
        <f>SUM(G16:G18)</f>
        <v>0</v>
      </c>
      <c r="H19" s="36"/>
    </row>
    <row r="20" spans="1:8" ht="33">
      <c r="A20" s="9">
        <v>2</v>
      </c>
      <c r="B20" s="3" t="s">
        <v>9</v>
      </c>
      <c r="C20" s="3" t="s">
        <v>19</v>
      </c>
      <c r="D20" s="9">
        <v>121</v>
      </c>
      <c r="E20" s="61"/>
      <c r="F20" s="68"/>
      <c r="G20" s="17"/>
      <c r="H20" s="36"/>
    </row>
    <row r="21" spans="1:8" ht="33.75" customHeight="1">
      <c r="A21" s="9"/>
      <c r="B21" s="3"/>
      <c r="C21" s="3"/>
      <c r="D21" s="9"/>
      <c r="E21" s="61"/>
      <c r="F21" s="68"/>
      <c r="G21" s="17"/>
      <c r="H21" s="36"/>
    </row>
    <row r="22" spans="1:8" ht="33.75" customHeight="1">
      <c r="A22" s="9"/>
      <c r="B22" s="3"/>
      <c r="C22" s="3"/>
      <c r="D22" s="9"/>
      <c r="E22" s="61"/>
      <c r="F22" s="68"/>
      <c r="G22" s="17"/>
      <c r="H22" s="36"/>
    </row>
    <row r="23" spans="1:8" ht="16.5">
      <c r="A23" s="9"/>
      <c r="B23" s="62" t="s">
        <v>29</v>
      </c>
      <c r="C23" s="63"/>
      <c r="D23" s="63"/>
      <c r="E23" s="63"/>
      <c r="F23" s="64"/>
      <c r="G23" s="41">
        <f>SUM(G20:G22)</f>
        <v>0</v>
      </c>
      <c r="H23" s="7"/>
    </row>
    <row r="24" spans="1:8" ht="16.5">
      <c r="A24" s="9"/>
      <c r="B24" s="62" t="s">
        <v>203</v>
      </c>
      <c r="C24" s="63"/>
      <c r="D24" s="63"/>
      <c r="E24" s="63"/>
      <c r="F24" s="64"/>
      <c r="G24" s="41">
        <f>SUM(G19,G23)</f>
        <v>0</v>
      </c>
      <c r="H24" s="7"/>
    </row>
    <row r="25" spans="1:8" ht="33">
      <c r="A25" s="37" t="s">
        <v>7</v>
      </c>
      <c r="B25" s="38" t="s">
        <v>205</v>
      </c>
      <c r="C25" s="39"/>
      <c r="D25" s="43"/>
      <c r="E25" s="76"/>
      <c r="F25" s="76"/>
      <c r="G25" s="40"/>
      <c r="H25" s="39"/>
    </row>
    <row r="26" spans="1:8" ht="33.75" customHeight="1">
      <c r="A26" s="9">
        <v>1</v>
      </c>
      <c r="B26" s="3" t="s">
        <v>30</v>
      </c>
      <c r="C26" s="3" t="s">
        <v>20</v>
      </c>
      <c r="D26" s="9">
        <v>151</v>
      </c>
      <c r="E26" s="77"/>
      <c r="F26" s="78"/>
      <c r="G26" s="7"/>
      <c r="H26" s="3"/>
    </row>
    <row r="27" spans="1:8" ht="16.5" customHeight="1">
      <c r="A27" s="62" t="s">
        <v>29</v>
      </c>
      <c r="B27" s="63"/>
      <c r="C27" s="63"/>
      <c r="D27" s="63"/>
      <c r="E27" s="63"/>
      <c r="F27" s="64"/>
      <c r="G27" s="7"/>
      <c r="H27" s="3"/>
    </row>
    <row r="28" spans="1:8" ht="33.75" customHeight="1">
      <c r="A28" s="9">
        <v>2</v>
      </c>
      <c r="B28" s="3" t="s">
        <v>31</v>
      </c>
      <c r="C28" s="3" t="s">
        <v>10</v>
      </c>
      <c r="D28" s="9">
        <v>106</v>
      </c>
      <c r="E28" s="77"/>
      <c r="F28" s="78"/>
      <c r="G28" s="7"/>
      <c r="H28" s="3"/>
    </row>
    <row r="29" spans="2:8" ht="16.5" customHeight="1">
      <c r="B29" s="62" t="s">
        <v>29</v>
      </c>
      <c r="C29" s="63"/>
      <c r="D29" s="63"/>
      <c r="E29" s="63"/>
      <c r="F29" s="64"/>
      <c r="G29" s="7"/>
      <c r="H29" s="3"/>
    </row>
    <row r="30" spans="1:8" ht="18" customHeight="1">
      <c r="A30" s="9"/>
      <c r="B30" s="62" t="s">
        <v>204</v>
      </c>
      <c r="C30" s="63"/>
      <c r="D30" s="63"/>
      <c r="E30" s="63"/>
      <c r="F30" s="64"/>
      <c r="G30" s="7"/>
      <c r="H30" s="3"/>
    </row>
    <row r="31" spans="1:9" ht="30.75" customHeight="1">
      <c r="A31" s="65" t="s">
        <v>96</v>
      </c>
      <c r="B31" s="65"/>
      <c r="C31" s="65"/>
      <c r="D31" s="65"/>
      <c r="E31" s="65"/>
      <c r="F31" s="65"/>
      <c r="G31" s="65"/>
      <c r="H31" s="65"/>
      <c r="I31" s="65"/>
    </row>
    <row r="32" spans="1:7" ht="81.75" customHeight="1">
      <c r="A32" s="16" t="s">
        <v>0</v>
      </c>
      <c r="B32" s="69" t="s">
        <v>21</v>
      </c>
      <c r="C32" s="69"/>
      <c r="D32" s="69"/>
      <c r="E32" s="69"/>
      <c r="F32" s="46" t="s">
        <v>34</v>
      </c>
      <c r="G32" s="16" t="s">
        <v>139</v>
      </c>
    </row>
    <row r="33" spans="1:10" ht="78.75" customHeight="1">
      <c r="A33" s="9">
        <v>1</v>
      </c>
      <c r="B33" s="60" t="s">
        <v>35</v>
      </c>
      <c r="C33" s="60"/>
      <c r="D33" s="60"/>
      <c r="E33" s="61"/>
      <c r="F33" s="47" t="s">
        <v>106</v>
      </c>
      <c r="G33" s="55" t="s">
        <v>141</v>
      </c>
      <c r="J33" s="13"/>
    </row>
    <row r="34" spans="1:10" ht="83.25" customHeight="1">
      <c r="A34" s="9">
        <v>2</v>
      </c>
      <c r="B34" s="60" t="s">
        <v>36</v>
      </c>
      <c r="C34" s="60"/>
      <c r="D34" s="60"/>
      <c r="E34" s="61"/>
      <c r="F34" s="47" t="s">
        <v>107</v>
      </c>
      <c r="G34" s="55" t="s">
        <v>142</v>
      </c>
      <c r="J34" s="13"/>
    </row>
    <row r="35" spans="1:12" ht="121.5" customHeight="1">
      <c r="A35" s="9">
        <v>3</v>
      </c>
      <c r="B35" s="60" t="s">
        <v>37</v>
      </c>
      <c r="C35" s="60"/>
      <c r="D35" s="60"/>
      <c r="E35" s="61"/>
      <c r="F35" s="47" t="s">
        <v>108</v>
      </c>
      <c r="G35" s="55" t="s">
        <v>143</v>
      </c>
      <c r="J35" s="13"/>
      <c r="L35" s="19"/>
    </row>
    <row r="36" spans="1:10" ht="72" customHeight="1">
      <c r="A36" s="9">
        <v>4</v>
      </c>
      <c r="B36" s="60" t="s">
        <v>38</v>
      </c>
      <c r="C36" s="60"/>
      <c r="D36" s="60"/>
      <c r="E36" s="61"/>
      <c r="F36" s="47" t="s">
        <v>108</v>
      </c>
      <c r="G36" s="55" t="s">
        <v>143</v>
      </c>
      <c r="J36" s="13"/>
    </row>
    <row r="37" spans="1:10" ht="60" customHeight="1">
      <c r="A37" s="9">
        <v>5</v>
      </c>
      <c r="B37" s="60" t="s">
        <v>39</v>
      </c>
      <c r="C37" s="60"/>
      <c r="D37" s="60"/>
      <c r="E37" s="60"/>
      <c r="F37" s="51" t="s">
        <v>109</v>
      </c>
      <c r="G37" s="56" t="s">
        <v>144</v>
      </c>
      <c r="J37" s="13" t="s">
        <v>22</v>
      </c>
    </row>
    <row r="38" spans="1:10" ht="64.5" customHeight="1">
      <c r="A38" s="9">
        <v>6</v>
      </c>
      <c r="B38" s="60" t="s">
        <v>40</v>
      </c>
      <c r="C38" s="60"/>
      <c r="D38" s="60"/>
      <c r="E38" s="61"/>
      <c r="F38" s="47" t="s">
        <v>110</v>
      </c>
      <c r="G38" s="57" t="s">
        <v>145</v>
      </c>
      <c r="J38" s="13" t="s">
        <v>23</v>
      </c>
    </row>
    <row r="39" spans="1:10" ht="72" customHeight="1">
      <c r="A39" s="9">
        <v>7</v>
      </c>
      <c r="B39" s="60" t="s">
        <v>41</v>
      </c>
      <c r="C39" s="60"/>
      <c r="D39" s="60"/>
      <c r="E39" s="61"/>
      <c r="F39" s="47" t="s">
        <v>111</v>
      </c>
      <c r="G39" s="48" t="s">
        <v>146</v>
      </c>
      <c r="J39" s="13"/>
    </row>
    <row r="40" spans="1:10" ht="71.25" customHeight="1">
      <c r="A40" s="9">
        <v>8</v>
      </c>
      <c r="B40" s="60" t="s">
        <v>42</v>
      </c>
      <c r="C40" s="60"/>
      <c r="D40" s="60"/>
      <c r="E40" s="61"/>
      <c r="F40" s="47" t="s">
        <v>106</v>
      </c>
      <c r="G40" s="49" t="s">
        <v>143</v>
      </c>
      <c r="J40" s="13"/>
    </row>
    <row r="41" spans="1:7" ht="58.5" customHeight="1">
      <c r="A41" s="9">
        <v>9</v>
      </c>
      <c r="B41" s="60" t="s">
        <v>43</v>
      </c>
      <c r="C41" s="60"/>
      <c r="D41" s="60"/>
      <c r="E41" s="61"/>
      <c r="F41" s="52" t="s">
        <v>112</v>
      </c>
      <c r="G41" s="50" t="s">
        <v>147</v>
      </c>
    </row>
    <row r="42" spans="1:10" ht="98.25" customHeight="1">
      <c r="A42" s="9">
        <v>10</v>
      </c>
      <c r="B42" s="60" t="s">
        <v>44</v>
      </c>
      <c r="C42" s="60"/>
      <c r="D42" s="60"/>
      <c r="E42" s="61"/>
      <c r="F42" s="53" t="s">
        <v>107</v>
      </c>
      <c r="G42" s="55" t="s">
        <v>148</v>
      </c>
      <c r="J42" s="14"/>
    </row>
    <row r="43" spans="1:10" ht="48" customHeight="1">
      <c r="A43" s="9">
        <v>11</v>
      </c>
      <c r="B43" s="60" t="s">
        <v>45</v>
      </c>
      <c r="C43" s="60"/>
      <c r="D43" s="60"/>
      <c r="E43" s="61"/>
      <c r="F43" s="52" t="s">
        <v>113</v>
      </c>
      <c r="G43" s="55" t="s">
        <v>149</v>
      </c>
      <c r="J43" s="13"/>
    </row>
    <row r="44" spans="1:10" ht="48" customHeight="1">
      <c r="A44" s="9">
        <v>12</v>
      </c>
      <c r="B44" s="60" t="s">
        <v>46</v>
      </c>
      <c r="C44" s="60"/>
      <c r="D44" s="60"/>
      <c r="E44" s="61"/>
      <c r="F44" s="52" t="s">
        <v>114</v>
      </c>
      <c r="G44" s="57" t="s">
        <v>150</v>
      </c>
      <c r="J44" s="13"/>
    </row>
    <row r="45" spans="1:7" ht="78.75" customHeight="1">
      <c r="A45" s="9">
        <v>13</v>
      </c>
      <c r="B45" s="60" t="s">
        <v>47</v>
      </c>
      <c r="C45" s="60"/>
      <c r="D45" s="60"/>
      <c r="E45" s="61"/>
      <c r="F45" s="52" t="s">
        <v>115</v>
      </c>
      <c r="G45" s="57" t="s">
        <v>151</v>
      </c>
    </row>
    <row r="46" spans="1:10" ht="48" customHeight="1">
      <c r="A46" s="9">
        <v>14</v>
      </c>
      <c r="B46" s="60" t="s">
        <v>48</v>
      </c>
      <c r="C46" s="60"/>
      <c r="D46" s="60"/>
      <c r="E46" s="61"/>
      <c r="F46" s="53" t="s">
        <v>107</v>
      </c>
      <c r="G46" s="57" t="s">
        <v>152</v>
      </c>
      <c r="J46" s="13"/>
    </row>
    <row r="47" spans="1:7" ht="48" customHeight="1">
      <c r="A47" s="9">
        <v>15</v>
      </c>
      <c r="B47" s="60" t="s">
        <v>49</v>
      </c>
      <c r="C47" s="60"/>
      <c r="D47" s="60"/>
      <c r="E47" s="61"/>
      <c r="F47" s="52" t="s">
        <v>116</v>
      </c>
      <c r="G47" s="55" t="s">
        <v>153</v>
      </c>
    </row>
    <row r="48" spans="1:10" ht="95.25" customHeight="1">
      <c r="A48" s="9">
        <v>16</v>
      </c>
      <c r="B48" s="60" t="s">
        <v>50</v>
      </c>
      <c r="C48" s="60"/>
      <c r="D48" s="60"/>
      <c r="E48" s="61"/>
      <c r="F48" s="52" t="s">
        <v>117</v>
      </c>
      <c r="G48" s="57" t="s">
        <v>154</v>
      </c>
      <c r="J48" s="13"/>
    </row>
    <row r="49" spans="1:10" ht="72.75" customHeight="1">
      <c r="A49" s="9">
        <v>17</v>
      </c>
      <c r="B49" s="60" t="s">
        <v>51</v>
      </c>
      <c r="C49" s="60"/>
      <c r="D49" s="60"/>
      <c r="E49" s="61"/>
      <c r="F49" s="52" t="s">
        <v>117</v>
      </c>
      <c r="G49" s="57" t="s">
        <v>155</v>
      </c>
      <c r="J49" s="13"/>
    </row>
    <row r="50" spans="1:10" ht="54" customHeight="1">
      <c r="A50" s="9">
        <v>18</v>
      </c>
      <c r="B50" s="61" t="s">
        <v>52</v>
      </c>
      <c r="C50" s="66"/>
      <c r="D50" s="66"/>
      <c r="E50" s="66"/>
      <c r="F50" s="52" t="s">
        <v>129</v>
      </c>
      <c r="G50" s="57" t="s">
        <v>156</v>
      </c>
      <c r="J50" s="13"/>
    </row>
    <row r="51" spans="1:10" ht="53.25" customHeight="1">
      <c r="A51" s="9">
        <v>19</v>
      </c>
      <c r="B51" s="61" t="s">
        <v>53</v>
      </c>
      <c r="C51" s="66"/>
      <c r="D51" s="66"/>
      <c r="E51" s="66"/>
      <c r="F51" s="52" t="s">
        <v>125</v>
      </c>
      <c r="G51" s="57" t="s">
        <v>157</v>
      </c>
      <c r="J51" s="13"/>
    </row>
    <row r="52" spans="1:10" ht="77.25" customHeight="1">
      <c r="A52" s="9">
        <v>20</v>
      </c>
      <c r="B52" s="61" t="s">
        <v>54</v>
      </c>
      <c r="C52" s="66"/>
      <c r="D52" s="66"/>
      <c r="E52" s="66"/>
      <c r="F52" s="53" t="s">
        <v>195</v>
      </c>
      <c r="G52" s="57" t="s">
        <v>158</v>
      </c>
      <c r="J52" s="13"/>
    </row>
    <row r="53" spans="1:10" ht="56.25" customHeight="1">
      <c r="A53" s="9">
        <v>21</v>
      </c>
      <c r="B53" s="61" t="s">
        <v>55</v>
      </c>
      <c r="C53" s="66"/>
      <c r="D53" s="66"/>
      <c r="E53" s="66"/>
      <c r="F53" s="52" t="s">
        <v>117</v>
      </c>
      <c r="G53" s="57" t="s">
        <v>159</v>
      </c>
      <c r="J53" s="13"/>
    </row>
    <row r="54" spans="1:10" ht="51" customHeight="1">
      <c r="A54" s="9">
        <v>22</v>
      </c>
      <c r="B54" s="61" t="s">
        <v>56</v>
      </c>
      <c r="C54" s="66"/>
      <c r="D54" s="66"/>
      <c r="E54" s="66"/>
      <c r="F54" s="52" t="s">
        <v>118</v>
      </c>
      <c r="G54" s="57" t="s">
        <v>160</v>
      </c>
      <c r="J54" s="13"/>
    </row>
    <row r="55" spans="1:10" ht="37.5" customHeight="1">
      <c r="A55" s="9">
        <v>23</v>
      </c>
      <c r="B55" s="61" t="s">
        <v>57</v>
      </c>
      <c r="C55" s="66"/>
      <c r="D55" s="66"/>
      <c r="E55" s="66"/>
      <c r="F55" s="52" t="s">
        <v>107</v>
      </c>
      <c r="G55" s="57" t="s">
        <v>161</v>
      </c>
      <c r="J55" s="13"/>
    </row>
    <row r="56" spans="1:10" ht="67.5" customHeight="1">
      <c r="A56" s="9">
        <v>24</v>
      </c>
      <c r="B56" s="61" t="s">
        <v>58</v>
      </c>
      <c r="C56" s="66"/>
      <c r="D56" s="66"/>
      <c r="E56" s="66"/>
      <c r="F56" s="52" t="s">
        <v>119</v>
      </c>
      <c r="G56" s="57" t="s">
        <v>162</v>
      </c>
      <c r="J56" s="13"/>
    </row>
    <row r="57" spans="1:10" ht="48.75" customHeight="1">
      <c r="A57" s="9">
        <v>25</v>
      </c>
      <c r="B57" s="61" t="s">
        <v>59</v>
      </c>
      <c r="C57" s="66"/>
      <c r="D57" s="66"/>
      <c r="E57" s="66"/>
      <c r="F57" s="58" t="s">
        <v>119</v>
      </c>
      <c r="G57" s="57" t="s">
        <v>163</v>
      </c>
      <c r="J57" s="13"/>
    </row>
    <row r="58" spans="1:10" ht="97.5" customHeight="1">
      <c r="A58" s="9">
        <v>26</v>
      </c>
      <c r="B58" s="61" t="s">
        <v>60</v>
      </c>
      <c r="C58" s="66"/>
      <c r="D58" s="66"/>
      <c r="E58" s="66"/>
      <c r="F58" s="52" t="s">
        <v>120</v>
      </c>
      <c r="G58" s="57" t="s">
        <v>164</v>
      </c>
      <c r="J58" s="13"/>
    </row>
    <row r="59" spans="1:10" ht="82.5" customHeight="1">
      <c r="A59" s="9">
        <v>27</v>
      </c>
      <c r="B59" s="61" t="s">
        <v>61</v>
      </c>
      <c r="C59" s="66"/>
      <c r="D59" s="66"/>
      <c r="E59" s="66"/>
      <c r="F59" s="52" t="s">
        <v>118</v>
      </c>
      <c r="G59" s="57" t="s">
        <v>165</v>
      </c>
      <c r="J59" s="13"/>
    </row>
    <row r="60" spans="1:10" ht="47.25" customHeight="1">
      <c r="A60" s="9">
        <v>28</v>
      </c>
      <c r="B60" s="61" t="s">
        <v>62</v>
      </c>
      <c r="C60" s="66"/>
      <c r="D60" s="66"/>
      <c r="E60" s="66"/>
      <c r="F60" s="47" t="s">
        <v>121</v>
      </c>
      <c r="G60" s="57" t="s">
        <v>166</v>
      </c>
      <c r="J60" s="13"/>
    </row>
    <row r="61" spans="1:10" ht="67.5" customHeight="1">
      <c r="A61" s="9">
        <v>29</v>
      </c>
      <c r="B61" s="61" t="s">
        <v>63</v>
      </c>
      <c r="C61" s="66"/>
      <c r="D61" s="66"/>
      <c r="E61" s="66"/>
      <c r="F61" s="47" t="s">
        <v>106</v>
      </c>
      <c r="G61" s="57" t="s">
        <v>167</v>
      </c>
      <c r="J61" s="13"/>
    </row>
    <row r="62" spans="1:10" ht="52.5" customHeight="1">
      <c r="A62" s="9">
        <v>30</v>
      </c>
      <c r="B62" s="61" t="s">
        <v>64</v>
      </c>
      <c r="C62" s="66"/>
      <c r="D62" s="66"/>
      <c r="E62" s="66"/>
      <c r="F62" s="54" t="s">
        <v>122</v>
      </c>
      <c r="G62" s="57" t="s">
        <v>168</v>
      </c>
      <c r="J62" s="13"/>
    </row>
    <row r="63" spans="1:10" ht="52.5" customHeight="1">
      <c r="A63" s="9">
        <v>31</v>
      </c>
      <c r="B63" s="61" t="s">
        <v>65</v>
      </c>
      <c r="C63" s="66"/>
      <c r="D63" s="66"/>
      <c r="E63" s="66"/>
      <c r="F63" s="47" t="s">
        <v>123</v>
      </c>
      <c r="G63" s="57" t="s">
        <v>169</v>
      </c>
      <c r="J63" s="13"/>
    </row>
    <row r="64" spans="1:10" ht="48.75" customHeight="1">
      <c r="A64" s="9">
        <v>32</v>
      </c>
      <c r="B64" s="61" t="s">
        <v>66</v>
      </c>
      <c r="C64" s="66"/>
      <c r="D64" s="66"/>
      <c r="E64" s="66"/>
      <c r="F64" s="47" t="s">
        <v>122</v>
      </c>
      <c r="G64" s="57" t="s">
        <v>161</v>
      </c>
      <c r="J64" s="13"/>
    </row>
    <row r="65" spans="1:10" ht="84" customHeight="1">
      <c r="A65" s="9">
        <v>33</v>
      </c>
      <c r="B65" s="61" t="s">
        <v>67</v>
      </c>
      <c r="C65" s="66"/>
      <c r="D65" s="66"/>
      <c r="E65" s="66"/>
      <c r="F65" s="47" t="s">
        <v>196</v>
      </c>
      <c r="G65" s="57" t="s">
        <v>170</v>
      </c>
      <c r="J65" s="13"/>
    </row>
    <row r="66" spans="1:10" ht="51.75" customHeight="1">
      <c r="A66" s="9">
        <v>34</v>
      </c>
      <c r="B66" s="61" t="s">
        <v>68</v>
      </c>
      <c r="C66" s="66"/>
      <c r="D66" s="66"/>
      <c r="E66" s="66"/>
      <c r="F66" s="47" t="s">
        <v>124</v>
      </c>
      <c r="G66" s="57" t="s">
        <v>171</v>
      </c>
      <c r="J66" s="13"/>
    </row>
    <row r="67" spans="1:10" ht="53.25" customHeight="1">
      <c r="A67" s="9">
        <v>35</v>
      </c>
      <c r="B67" s="61" t="s">
        <v>69</v>
      </c>
      <c r="C67" s="66"/>
      <c r="D67" s="66"/>
      <c r="E67" s="66"/>
      <c r="F67" s="47" t="s">
        <v>125</v>
      </c>
      <c r="G67" s="57" t="s">
        <v>172</v>
      </c>
      <c r="J67" s="13"/>
    </row>
    <row r="68" spans="1:10" ht="60" customHeight="1">
      <c r="A68" s="9">
        <v>36</v>
      </c>
      <c r="B68" s="61" t="s">
        <v>70</v>
      </c>
      <c r="C68" s="66"/>
      <c r="D68" s="66"/>
      <c r="E68" s="66"/>
      <c r="F68" s="52" t="s">
        <v>126</v>
      </c>
      <c r="G68" s="57" t="s">
        <v>173</v>
      </c>
      <c r="J68" s="13"/>
    </row>
    <row r="69" spans="1:10" ht="67.5" customHeight="1">
      <c r="A69" s="9">
        <v>37</v>
      </c>
      <c r="B69" s="61" t="s">
        <v>71</v>
      </c>
      <c r="C69" s="66"/>
      <c r="D69" s="66"/>
      <c r="E69" s="66"/>
      <c r="F69" s="52" t="s">
        <v>127</v>
      </c>
      <c r="G69" s="57" t="s">
        <v>174</v>
      </c>
      <c r="J69" s="13"/>
    </row>
    <row r="70" spans="1:10" ht="82.5" customHeight="1">
      <c r="A70" s="9">
        <v>38</v>
      </c>
      <c r="B70" s="61" t="s">
        <v>72</v>
      </c>
      <c r="C70" s="66"/>
      <c r="D70" s="66"/>
      <c r="E70" s="66"/>
      <c r="F70" s="52" t="s">
        <v>128</v>
      </c>
      <c r="G70" s="57" t="s">
        <v>174</v>
      </c>
      <c r="J70" s="13"/>
    </row>
    <row r="71" spans="1:10" ht="66" customHeight="1">
      <c r="A71" s="9">
        <v>39</v>
      </c>
      <c r="B71" s="61" t="s">
        <v>73</v>
      </c>
      <c r="C71" s="66"/>
      <c r="D71" s="66"/>
      <c r="E71" s="66"/>
      <c r="F71" s="47" t="s">
        <v>129</v>
      </c>
      <c r="G71" s="57" t="s">
        <v>175</v>
      </c>
      <c r="J71" s="13"/>
    </row>
    <row r="72" spans="1:10" ht="49.5" customHeight="1">
      <c r="A72" s="9">
        <v>40</v>
      </c>
      <c r="B72" s="61" t="s">
        <v>74</v>
      </c>
      <c r="C72" s="66"/>
      <c r="D72" s="66"/>
      <c r="E72" s="66"/>
      <c r="F72" s="47" t="s">
        <v>130</v>
      </c>
      <c r="G72" s="57" t="s">
        <v>161</v>
      </c>
      <c r="J72" s="13"/>
    </row>
    <row r="73" spans="1:10" ht="73.5" customHeight="1">
      <c r="A73" s="9">
        <v>41</v>
      </c>
      <c r="B73" s="61" t="s">
        <v>75</v>
      </c>
      <c r="C73" s="66"/>
      <c r="D73" s="66"/>
      <c r="E73" s="66"/>
      <c r="F73" s="54" t="s">
        <v>107</v>
      </c>
      <c r="G73" s="57" t="s">
        <v>176</v>
      </c>
      <c r="J73" s="13"/>
    </row>
    <row r="74" spans="1:10" ht="54.75" customHeight="1">
      <c r="A74" s="9">
        <v>42</v>
      </c>
      <c r="B74" s="61" t="s">
        <v>76</v>
      </c>
      <c r="C74" s="66"/>
      <c r="D74" s="66"/>
      <c r="E74" s="66"/>
      <c r="F74" s="54" t="s">
        <v>197</v>
      </c>
      <c r="G74" s="57" t="s">
        <v>177</v>
      </c>
      <c r="J74" s="13"/>
    </row>
    <row r="75" spans="1:10" ht="111.75" customHeight="1">
      <c r="A75" s="9">
        <v>43</v>
      </c>
      <c r="B75" s="61" t="s">
        <v>77</v>
      </c>
      <c r="C75" s="66"/>
      <c r="D75" s="66"/>
      <c r="E75" s="66"/>
      <c r="F75" s="52" t="s">
        <v>198</v>
      </c>
      <c r="G75" s="57" t="s">
        <v>178</v>
      </c>
      <c r="J75" s="13"/>
    </row>
    <row r="76" spans="1:10" ht="65.25" customHeight="1">
      <c r="A76" s="9">
        <v>44</v>
      </c>
      <c r="B76" s="61" t="s">
        <v>78</v>
      </c>
      <c r="C76" s="66"/>
      <c r="D76" s="66"/>
      <c r="E76" s="66"/>
      <c r="F76" s="47" t="s">
        <v>129</v>
      </c>
      <c r="G76" s="57" t="s">
        <v>143</v>
      </c>
      <c r="J76" s="13"/>
    </row>
    <row r="77" spans="1:10" ht="41.25" customHeight="1">
      <c r="A77" s="9">
        <v>45</v>
      </c>
      <c r="B77" s="61" t="s">
        <v>79</v>
      </c>
      <c r="C77" s="66"/>
      <c r="D77" s="66"/>
      <c r="E77" s="66"/>
      <c r="F77" s="52" t="s">
        <v>131</v>
      </c>
      <c r="G77" s="57" t="s">
        <v>179</v>
      </c>
      <c r="J77" s="13"/>
    </row>
    <row r="78" spans="1:10" ht="42" customHeight="1">
      <c r="A78" s="9">
        <v>46</v>
      </c>
      <c r="B78" s="61" t="s">
        <v>80</v>
      </c>
      <c r="C78" s="66"/>
      <c r="D78" s="66"/>
      <c r="E78" s="66"/>
      <c r="F78" s="47" t="s">
        <v>117</v>
      </c>
      <c r="G78" s="57" t="s">
        <v>161</v>
      </c>
      <c r="J78" s="13"/>
    </row>
    <row r="79" spans="1:10" ht="34.5" customHeight="1">
      <c r="A79" s="9">
        <v>47</v>
      </c>
      <c r="B79" s="61" t="s">
        <v>81</v>
      </c>
      <c r="C79" s="66"/>
      <c r="D79" s="66"/>
      <c r="E79" s="66"/>
      <c r="F79" s="47" t="s">
        <v>131</v>
      </c>
      <c r="G79" s="57" t="s">
        <v>180</v>
      </c>
      <c r="J79" s="13"/>
    </row>
    <row r="80" spans="1:10" ht="34.5" customHeight="1">
      <c r="A80" s="9">
        <v>48</v>
      </c>
      <c r="B80" s="61" t="s">
        <v>82</v>
      </c>
      <c r="C80" s="66"/>
      <c r="D80" s="66"/>
      <c r="E80" s="66"/>
      <c r="F80" s="47" t="s">
        <v>117</v>
      </c>
      <c r="G80" s="57" t="s">
        <v>181</v>
      </c>
      <c r="J80" s="13"/>
    </row>
    <row r="81" spans="1:10" ht="54.75" customHeight="1">
      <c r="A81" s="9">
        <v>49</v>
      </c>
      <c r="B81" s="61" t="s">
        <v>83</v>
      </c>
      <c r="C81" s="66"/>
      <c r="D81" s="66"/>
      <c r="E81" s="66"/>
      <c r="F81" s="47" t="s">
        <v>132</v>
      </c>
      <c r="G81" s="57" t="s">
        <v>143</v>
      </c>
      <c r="J81" s="13"/>
    </row>
    <row r="82" spans="1:7" ht="48" customHeight="1">
      <c r="A82" s="9">
        <v>50</v>
      </c>
      <c r="B82" s="60" t="s">
        <v>84</v>
      </c>
      <c r="C82" s="60"/>
      <c r="D82" s="60"/>
      <c r="E82" s="61"/>
      <c r="F82" s="47" t="s">
        <v>129</v>
      </c>
      <c r="G82" s="57" t="s">
        <v>182</v>
      </c>
    </row>
    <row r="83" spans="1:7" ht="98.25" customHeight="1">
      <c r="A83" s="9">
        <v>51</v>
      </c>
      <c r="B83" s="60" t="s">
        <v>85</v>
      </c>
      <c r="C83" s="60"/>
      <c r="D83" s="60"/>
      <c r="E83" s="61"/>
      <c r="F83" s="47" t="s">
        <v>122</v>
      </c>
      <c r="G83" s="57" t="s">
        <v>143</v>
      </c>
    </row>
    <row r="84" spans="1:10" ht="88.5" customHeight="1">
      <c r="A84" s="9">
        <v>52</v>
      </c>
      <c r="B84" s="60" t="s">
        <v>86</v>
      </c>
      <c r="C84" s="60"/>
      <c r="D84" s="60"/>
      <c r="E84" s="61"/>
      <c r="F84" s="47" t="s">
        <v>133</v>
      </c>
      <c r="G84" s="55" t="s">
        <v>183</v>
      </c>
      <c r="J84" s="13"/>
    </row>
    <row r="85" spans="1:10" ht="51.75" customHeight="1">
      <c r="A85" s="9">
        <v>53</v>
      </c>
      <c r="B85" s="60" t="s">
        <v>87</v>
      </c>
      <c r="C85" s="60"/>
      <c r="D85" s="60"/>
      <c r="E85" s="61"/>
      <c r="F85" s="54" t="s">
        <v>117</v>
      </c>
      <c r="G85" s="57" t="s">
        <v>143</v>
      </c>
      <c r="J85" s="13"/>
    </row>
    <row r="86" spans="1:10" ht="40.5" customHeight="1">
      <c r="A86" s="9">
        <v>54</v>
      </c>
      <c r="B86" s="60" t="s">
        <v>88</v>
      </c>
      <c r="C86" s="60"/>
      <c r="D86" s="60"/>
      <c r="E86" s="61"/>
      <c r="F86" s="47" t="s">
        <v>125</v>
      </c>
      <c r="G86" s="55" t="s">
        <v>179</v>
      </c>
      <c r="J86" s="13"/>
    </row>
    <row r="87" spans="1:10" ht="117" customHeight="1">
      <c r="A87" s="9">
        <v>55</v>
      </c>
      <c r="B87" s="89" t="s">
        <v>89</v>
      </c>
      <c r="C87" s="89"/>
      <c r="D87" s="89"/>
      <c r="E87" s="90"/>
      <c r="F87" s="54" t="s">
        <v>199</v>
      </c>
      <c r="G87" s="55" t="s">
        <v>184</v>
      </c>
      <c r="J87" s="13"/>
    </row>
    <row r="88" spans="1:10" ht="59.25" customHeight="1">
      <c r="A88" s="9">
        <v>56</v>
      </c>
      <c r="B88" s="89" t="s">
        <v>90</v>
      </c>
      <c r="C88" s="89"/>
      <c r="D88" s="89"/>
      <c r="E88" s="90"/>
      <c r="F88" s="47" t="s">
        <v>118</v>
      </c>
      <c r="G88" s="55" t="s">
        <v>143</v>
      </c>
      <c r="J88" s="13"/>
    </row>
    <row r="89" spans="1:10" ht="54" customHeight="1">
      <c r="A89" s="9">
        <v>57</v>
      </c>
      <c r="B89" s="90" t="s">
        <v>91</v>
      </c>
      <c r="C89" s="91"/>
      <c r="D89" s="91"/>
      <c r="E89" s="91"/>
      <c r="F89" s="47" t="s">
        <v>117</v>
      </c>
      <c r="G89" s="55" t="s">
        <v>143</v>
      </c>
      <c r="J89" s="13"/>
    </row>
    <row r="90" spans="1:10" ht="40.5" customHeight="1">
      <c r="A90" s="9">
        <v>58</v>
      </c>
      <c r="B90" s="90" t="s">
        <v>92</v>
      </c>
      <c r="C90" s="91"/>
      <c r="D90" s="91"/>
      <c r="E90" s="91"/>
      <c r="F90" s="47" t="s">
        <v>134</v>
      </c>
      <c r="G90" s="55" t="s">
        <v>140</v>
      </c>
      <c r="J90" s="13"/>
    </row>
    <row r="91" spans="1:10" ht="40.5" customHeight="1">
      <c r="A91" s="70">
        <v>59</v>
      </c>
      <c r="B91" s="90" t="s">
        <v>93</v>
      </c>
      <c r="C91" s="91"/>
      <c r="D91" s="91"/>
      <c r="E91" s="92"/>
      <c r="F91" s="93" t="s">
        <v>130</v>
      </c>
      <c r="G91" s="56" t="s">
        <v>185</v>
      </c>
      <c r="J91" s="13"/>
    </row>
    <row r="92" spans="1:10" s="44" customFormat="1" ht="40.5" customHeight="1">
      <c r="A92" s="71"/>
      <c r="B92" s="89" t="s">
        <v>94</v>
      </c>
      <c r="C92" s="89"/>
      <c r="D92" s="89"/>
      <c r="E92" s="89"/>
      <c r="F92" s="93"/>
      <c r="G92" s="56" t="s">
        <v>186</v>
      </c>
      <c r="J92" s="45"/>
    </row>
    <row r="93" spans="1:10" s="44" customFormat="1" ht="40.5" customHeight="1">
      <c r="A93" s="72"/>
      <c r="B93" s="89" t="s">
        <v>95</v>
      </c>
      <c r="C93" s="89"/>
      <c r="D93" s="89"/>
      <c r="E93" s="89"/>
      <c r="F93" s="93"/>
      <c r="G93" s="56" t="s">
        <v>187</v>
      </c>
      <c r="J93" s="45"/>
    </row>
    <row r="94" spans="1:10" ht="54.75" customHeight="1">
      <c r="A94" s="9">
        <v>60</v>
      </c>
      <c r="B94" s="89" t="s">
        <v>97</v>
      </c>
      <c r="C94" s="89"/>
      <c r="D94" s="89"/>
      <c r="E94" s="90"/>
      <c r="F94" s="47" t="s">
        <v>135</v>
      </c>
      <c r="G94" s="55" t="s">
        <v>188</v>
      </c>
      <c r="J94" s="13"/>
    </row>
    <row r="95" spans="1:10" ht="135.75" customHeight="1">
      <c r="A95" s="9">
        <v>61</v>
      </c>
      <c r="B95" s="90" t="s">
        <v>98</v>
      </c>
      <c r="C95" s="91"/>
      <c r="D95" s="91"/>
      <c r="E95" s="91"/>
      <c r="F95" s="47" t="s">
        <v>136</v>
      </c>
      <c r="G95" s="55" t="s">
        <v>189</v>
      </c>
      <c r="J95" s="13"/>
    </row>
    <row r="96" spans="1:10" ht="102" customHeight="1">
      <c r="A96" s="9">
        <v>62</v>
      </c>
      <c r="B96" s="90" t="s">
        <v>99</v>
      </c>
      <c r="C96" s="91"/>
      <c r="D96" s="91"/>
      <c r="E96" s="91"/>
      <c r="F96" s="47" t="s">
        <v>125</v>
      </c>
      <c r="G96" s="55" t="s">
        <v>190</v>
      </c>
      <c r="J96" s="13"/>
    </row>
    <row r="97" spans="1:10" ht="89.25" customHeight="1">
      <c r="A97" s="9">
        <v>63</v>
      </c>
      <c r="B97" s="90" t="s">
        <v>100</v>
      </c>
      <c r="C97" s="91"/>
      <c r="D97" s="91"/>
      <c r="E97" s="91"/>
      <c r="F97" s="47" t="s">
        <v>200</v>
      </c>
      <c r="G97" s="55" t="s">
        <v>191</v>
      </c>
      <c r="J97" s="13"/>
    </row>
    <row r="98" spans="1:10" ht="76.5" customHeight="1">
      <c r="A98" s="9">
        <v>64</v>
      </c>
      <c r="B98" s="89" t="s">
        <v>101</v>
      </c>
      <c r="C98" s="89"/>
      <c r="D98" s="89"/>
      <c r="E98" s="90"/>
      <c r="F98" s="47" t="s">
        <v>137</v>
      </c>
      <c r="G98" s="55" t="s">
        <v>192</v>
      </c>
      <c r="J98" s="13"/>
    </row>
    <row r="99" spans="1:10" ht="47.25" customHeight="1">
      <c r="A99" s="9">
        <v>65</v>
      </c>
      <c r="B99" s="89" t="s">
        <v>102</v>
      </c>
      <c r="C99" s="89"/>
      <c r="D99" s="89"/>
      <c r="E99" s="90"/>
      <c r="F99" s="47" t="s">
        <v>119</v>
      </c>
      <c r="G99" s="55" t="s">
        <v>143</v>
      </c>
      <c r="J99" s="13"/>
    </row>
    <row r="100" spans="1:10" ht="49.5" customHeight="1">
      <c r="A100" s="9">
        <v>66</v>
      </c>
      <c r="B100" s="90" t="s">
        <v>103</v>
      </c>
      <c r="C100" s="91"/>
      <c r="D100" s="91"/>
      <c r="E100" s="91"/>
      <c r="F100" s="47" t="s">
        <v>138</v>
      </c>
      <c r="G100" s="55" t="s">
        <v>156</v>
      </c>
      <c r="J100" s="13"/>
    </row>
    <row r="101" spans="1:10" ht="54" customHeight="1">
      <c r="A101" s="9">
        <v>67</v>
      </c>
      <c r="B101" s="90" t="s">
        <v>104</v>
      </c>
      <c r="C101" s="91"/>
      <c r="D101" s="91"/>
      <c r="E101" s="91"/>
      <c r="F101" s="47" t="s">
        <v>130</v>
      </c>
      <c r="G101" s="55" t="s">
        <v>193</v>
      </c>
      <c r="J101" s="13"/>
    </row>
    <row r="102" spans="1:10" ht="59.25" customHeight="1">
      <c r="A102" s="9">
        <v>68</v>
      </c>
      <c r="B102" s="90" t="s">
        <v>105</v>
      </c>
      <c r="C102" s="91"/>
      <c r="D102" s="91"/>
      <c r="E102" s="91"/>
      <c r="F102" s="47" t="s">
        <v>117</v>
      </c>
      <c r="G102" s="55" t="s">
        <v>194</v>
      </c>
      <c r="J102" s="13"/>
    </row>
    <row r="103" spans="1:10" ht="27.75" customHeight="1">
      <c r="A103" s="34" t="s">
        <v>14</v>
      </c>
      <c r="B103" s="6"/>
      <c r="C103" s="6"/>
      <c r="D103" s="6"/>
      <c r="E103" s="6"/>
      <c r="F103" s="6"/>
      <c r="G103" s="35"/>
      <c r="H103" s="6"/>
      <c r="J103" s="15"/>
    </row>
    <row r="104" spans="1:12" ht="18" thickBot="1">
      <c r="A104" s="34" t="s">
        <v>15</v>
      </c>
      <c r="B104" s="6"/>
      <c r="C104" s="6"/>
      <c r="D104" s="6"/>
      <c r="E104" s="6"/>
      <c r="F104" s="6"/>
      <c r="G104" s="6"/>
      <c r="H104" s="6"/>
      <c r="J104" s="13"/>
      <c r="L104" s="12"/>
    </row>
    <row r="105" spans="1:10" ht="17.25">
      <c r="A105" s="34"/>
      <c r="B105" s="34"/>
      <c r="C105" s="34"/>
      <c r="D105" s="34"/>
      <c r="E105" s="34"/>
      <c r="F105" s="34"/>
      <c r="G105" s="34"/>
      <c r="H105" s="34"/>
      <c r="J105" s="13"/>
    </row>
    <row r="106" spans="1:10" ht="17.25">
      <c r="A106" s="34" t="s">
        <v>16</v>
      </c>
      <c r="B106" s="6"/>
      <c r="C106" s="6"/>
      <c r="D106" s="6"/>
      <c r="E106" s="6"/>
      <c r="F106" s="6"/>
      <c r="G106" s="6"/>
      <c r="H106" s="6"/>
      <c r="J106" s="13" t="s">
        <v>23</v>
      </c>
    </row>
    <row r="107" spans="1:10" ht="17.25">
      <c r="A107" s="34"/>
      <c r="B107" s="34"/>
      <c r="C107" s="34"/>
      <c r="D107" s="34"/>
      <c r="E107" s="34"/>
      <c r="F107" s="34"/>
      <c r="G107" s="34"/>
      <c r="H107" s="34"/>
      <c r="J107" s="13"/>
    </row>
    <row r="108" spans="1:10" ht="18" customHeight="1">
      <c r="A108" s="34" t="s">
        <v>17</v>
      </c>
      <c r="B108" s="6"/>
      <c r="C108" s="6"/>
      <c r="D108" s="6"/>
      <c r="H108" s="6"/>
      <c r="J108" s="13"/>
    </row>
    <row r="109" spans="1:10" ht="17.25">
      <c r="A109" s="34"/>
      <c r="B109" s="34"/>
      <c r="C109" s="34"/>
      <c r="D109" s="34"/>
      <c r="H109" s="34"/>
      <c r="J109" s="13"/>
    </row>
    <row r="110" spans="5:10" ht="61.5" customHeight="1">
      <c r="E110" s="59" t="s">
        <v>208</v>
      </c>
      <c r="F110" s="59"/>
      <c r="G110" s="59"/>
      <c r="H110" s="18"/>
      <c r="J110" s="13"/>
    </row>
    <row r="111" spans="6:10" ht="17.25">
      <c r="F111" s="80"/>
      <c r="G111" s="80"/>
      <c r="H111" s="80"/>
      <c r="J111" s="13"/>
    </row>
    <row r="112" ht="17.25">
      <c r="J112" s="13"/>
    </row>
    <row r="113" ht="17.25">
      <c r="J113" s="13"/>
    </row>
    <row r="114" ht="17.25">
      <c r="J114" s="13"/>
    </row>
    <row r="115" ht="17.25">
      <c r="J115" s="13"/>
    </row>
  </sheetData>
  <sheetProtection/>
  <mergeCells count="106">
    <mergeCell ref="F2:G2"/>
    <mergeCell ref="F91:F93"/>
    <mergeCell ref="B74:E74"/>
    <mergeCell ref="A91:A93"/>
    <mergeCell ref="B97:E97"/>
    <mergeCell ref="B96:E96"/>
    <mergeCell ref="B95:E95"/>
    <mergeCell ref="B77:E77"/>
    <mergeCell ref="B76:E76"/>
    <mergeCell ref="B75:E75"/>
    <mergeCell ref="B102:E102"/>
    <mergeCell ref="B101:E101"/>
    <mergeCell ref="B100:E100"/>
    <mergeCell ref="B80:E80"/>
    <mergeCell ref="B79:E79"/>
    <mergeCell ref="B78:E78"/>
    <mergeCell ref="B94:E94"/>
    <mergeCell ref="B98:E98"/>
    <mergeCell ref="B99:E99"/>
    <mergeCell ref="B93:E93"/>
    <mergeCell ref="B64:E64"/>
    <mergeCell ref="B63:E63"/>
    <mergeCell ref="B62:E62"/>
    <mergeCell ref="B92:E92"/>
    <mergeCell ref="B91:E91"/>
    <mergeCell ref="B89:E89"/>
    <mergeCell ref="B61:E61"/>
    <mergeCell ref="B90:E90"/>
    <mergeCell ref="B67:E67"/>
    <mergeCell ref="B68:E68"/>
    <mergeCell ref="B69:E69"/>
    <mergeCell ref="B70:E70"/>
    <mergeCell ref="B84:E84"/>
    <mergeCell ref="B71:E71"/>
    <mergeCell ref="B66:E66"/>
    <mergeCell ref="B65:E65"/>
    <mergeCell ref="B60:E60"/>
    <mergeCell ref="B72:E72"/>
    <mergeCell ref="B73:E73"/>
    <mergeCell ref="B81:E81"/>
    <mergeCell ref="E22:F22"/>
    <mergeCell ref="B39:E39"/>
    <mergeCell ref="B40:E40"/>
    <mergeCell ref="B41:E41"/>
    <mergeCell ref="B42:E42"/>
    <mergeCell ref="B43:E43"/>
    <mergeCell ref="A16:A18"/>
    <mergeCell ref="B16:B18"/>
    <mergeCell ref="C16:C18"/>
    <mergeCell ref="B87:E87"/>
    <mergeCell ref="B88:E88"/>
    <mergeCell ref="B50:E50"/>
    <mergeCell ref="B51:E51"/>
    <mergeCell ref="B52:E52"/>
    <mergeCell ref="B59:E59"/>
    <mergeCell ref="E20:F20"/>
    <mergeCell ref="F111:H111"/>
    <mergeCell ref="E14:F14"/>
    <mergeCell ref="E15:F15"/>
    <mergeCell ref="E28:F28"/>
    <mergeCell ref="E3:H3"/>
    <mergeCell ref="E4:H4"/>
    <mergeCell ref="A27:F27"/>
    <mergeCell ref="B30:F30"/>
    <mergeCell ref="B29:F29"/>
    <mergeCell ref="E21:F21"/>
    <mergeCell ref="D16:D18"/>
    <mergeCell ref="B19:F19"/>
    <mergeCell ref="A3:D3"/>
    <mergeCell ref="A4:D4"/>
    <mergeCell ref="E5:H5"/>
    <mergeCell ref="B37:E37"/>
    <mergeCell ref="E25:F25"/>
    <mergeCell ref="E26:F26"/>
    <mergeCell ref="A5:C5"/>
    <mergeCell ref="A6:G6"/>
    <mergeCell ref="A7:G7"/>
    <mergeCell ref="E17:F17"/>
    <mergeCell ref="E18:F18"/>
    <mergeCell ref="B23:F23"/>
    <mergeCell ref="E16:F16"/>
    <mergeCell ref="B38:E38"/>
    <mergeCell ref="B32:E32"/>
    <mergeCell ref="B33:E33"/>
    <mergeCell ref="B34:E34"/>
    <mergeCell ref="B35:E35"/>
    <mergeCell ref="B44:E44"/>
    <mergeCell ref="B45:E45"/>
    <mergeCell ref="B46:E46"/>
    <mergeCell ref="B47:E47"/>
    <mergeCell ref="B58:E58"/>
    <mergeCell ref="B57:E57"/>
    <mergeCell ref="B56:E56"/>
    <mergeCell ref="B54:E54"/>
    <mergeCell ref="B53:E53"/>
    <mergeCell ref="B55:E55"/>
    <mergeCell ref="E110:G110"/>
    <mergeCell ref="B85:E85"/>
    <mergeCell ref="B86:E86"/>
    <mergeCell ref="B24:F24"/>
    <mergeCell ref="A31:I31"/>
    <mergeCell ref="B48:E48"/>
    <mergeCell ref="B49:E49"/>
    <mergeCell ref="B82:E82"/>
    <mergeCell ref="B83:E83"/>
    <mergeCell ref="B36:E36"/>
  </mergeCells>
  <printOptions/>
  <pageMargins left="0.5118110236220472" right="0.1968503937007874" top="0.2362204724409449" bottom="0.1968503937007874" header="0.1968503937007874" footer="0.196850393700787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25" sqref="O25"/>
    </sheetView>
  </sheetViews>
  <sheetFormatPr defaultColWidth="9.140625" defaultRowHeight="12.75"/>
  <cols>
    <col min="1" max="4"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 Quan Tri &amp; Khai Thac Mang</dc:creator>
  <cp:keywords/>
  <dc:description/>
  <cp:lastModifiedBy>da</cp:lastModifiedBy>
  <cp:lastPrinted>2024-01-30T03:12:56Z</cp:lastPrinted>
  <dcterms:created xsi:type="dcterms:W3CDTF">2012-07-24T01:53:37Z</dcterms:created>
  <dcterms:modified xsi:type="dcterms:W3CDTF">2024-01-30T03:13:59Z</dcterms:modified>
  <cp:category/>
  <cp:version/>
  <cp:contentType/>
  <cp:contentStatus/>
</cp:coreProperties>
</file>